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Nec\d県中文連\homepage\mysite1\21_haken\"/>
    </mc:Choice>
  </mc:AlternateContent>
  <xr:revisionPtr revIDLastSave="0" documentId="13_ncr:1_{E478E381-CE6E-4DC3-BE72-F89C6C1BA248}" xr6:coauthVersionLast="47" xr6:coauthVersionMax="47" xr10:uidLastSave="{00000000-0000-0000-0000-000000000000}"/>
  <workbookProtection workbookPassword="DAF9" lockStructure="1"/>
  <bookViews>
    <workbookView xWindow="-120" yWindow="-120" windowWidth="29040" windowHeight="15720" xr2:uid="{00000000-000D-0000-FFFF-FFFF00000000}"/>
  </bookViews>
  <sheets>
    <sheet name="旅費申請の手順" sheetId="3" r:id="rId1"/>
    <sheet name="（第１様式）申請書" sheetId="5" r:id="rId2"/>
    <sheet name="（第２様式）報告資料" sheetId="6" r:id="rId3"/>
    <sheet name="生徒派遣補助規定 (2024)" sheetId="8" r:id="rId4"/>
  </sheets>
  <externalReferences>
    <externalReference r:id="rId5"/>
    <externalReference r:id="rId6"/>
  </externalReferences>
  <definedNames>
    <definedName name="_xlnm.Print_Area" localSheetId="1">'（第１様式）申請書'!$A$10:$R$80</definedName>
    <definedName name="_xlnm.Print_Area" localSheetId="2">'（第２様式）報告資料'!$A$9:$R$80</definedName>
    <definedName name="_xlnm.Print_Area" localSheetId="3">'生徒派遣補助規定 (2024)'!$A$1:$I$65</definedName>
    <definedName name="_xlnm.Print_Area" localSheetId="0">旅費申請の手順!$A$1:$I$46</definedName>
    <definedName name="ｱ">[1]商品一覧!$A$2:$A$16</definedName>
    <definedName name="タイプ" localSheetId="3">[2]商品一覧!$A$2:$A$16</definedName>
    <definedName name="タイプ">[1]商品一覧!$A$2:$A$16</definedName>
    <definedName name="会議費">#REF!</definedName>
    <definedName name="学級学年ＰＴＡ">#REF!</definedName>
    <definedName name="環境整備部">#REF!</definedName>
    <definedName name="教育活動費">#REF!</definedName>
    <definedName name="慶弔費">#REF!</definedName>
    <definedName name="決算書">#REF!</definedName>
    <definedName name="研修派遣費">#REF!</definedName>
    <definedName name="交通費">#REF!</definedName>
    <definedName name="広報部費">#REF!</definedName>
    <definedName name="災害保険費">#REF!</definedName>
    <definedName name="車両維持費">#REF!</definedName>
    <definedName name="所領購入積立費">#REF!</definedName>
    <definedName name="消耗品">#REF!</definedName>
    <definedName name="渉外費">#REF!</definedName>
    <definedName name="人件費">#REF!</definedName>
    <definedName name="生活指導部">#REF!</definedName>
    <definedName name="総務費">#REF!</definedName>
    <definedName name="総務部費">#REF!</definedName>
    <definedName name="退職金積み立て">#REF!</definedName>
    <definedName name="地域ＰＴＡ">#REF!</definedName>
    <definedName name="通信費">#REF!</definedName>
    <definedName name="展示基準">[1]商品一覧!$A$2:$A$16</definedName>
    <definedName name="特別活動費">#REF!</definedName>
    <definedName name="分担金">#REF!</definedName>
    <definedName name="文化教養部">#REF!</definedName>
    <definedName name="保健体育部">#REF!</definedName>
    <definedName name="予備費">#REF!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6" l="1"/>
  <c r="J47" i="6"/>
  <c r="J48" i="6"/>
  <c r="C23" i="6"/>
  <c r="C22" i="6"/>
  <c r="K61" i="5"/>
  <c r="J26" i="5"/>
  <c r="W42" i="6"/>
  <c r="D42" i="6"/>
  <c r="AC41" i="6"/>
  <c r="AC40" i="6"/>
  <c r="AC39" i="6"/>
  <c r="AC38" i="6"/>
  <c r="AC37" i="6"/>
  <c r="AC36" i="6"/>
  <c r="W33" i="6"/>
  <c r="D33" i="6"/>
  <c r="AC32" i="6"/>
  <c r="AC31" i="6"/>
  <c r="AC30" i="6"/>
  <c r="AC29" i="6"/>
  <c r="H29" i="6"/>
  <c r="H42" i="6" s="1"/>
  <c r="AC27" i="6"/>
  <c r="H27" i="6"/>
  <c r="J27" i="6" s="1"/>
  <c r="C21" i="6"/>
  <c r="P20" i="6"/>
  <c r="N20" i="6"/>
  <c r="L20" i="6"/>
  <c r="J20" i="6"/>
  <c r="H20" i="6"/>
  <c r="F20" i="6"/>
  <c r="D20" i="6"/>
  <c r="J14" i="6"/>
  <c r="J12" i="6"/>
  <c r="J11" i="6"/>
  <c r="AC26" i="5"/>
  <c r="AC42" i="6" l="1"/>
  <c r="H32" i="6"/>
  <c r="J32" i="6" s="1"/>
  <c r="H38" i="6"/>
  <c r="J38" i="6" s="1"/>
  <c r="AC33" i="6"/>
  <c r="J29" i="6"/>
  <c r="H30" i="6"/>
  <c r="J30" i="6" s="1"/>
  <c r="H33" i="6"/>
  <c r="H36" i="6"/>
  <c r="J36" i="6" s="1"/>
  <c r="H40" i="6"/>
  <c r="J40" i="6" s="1"/>
  <c r="H31" i="6"/>
  <c r="J31" i="6" s="1"/>
  <c r="H37" i="6"/>
  <c r="J37" i="6" s="1"/>
  <c r="H39" i="6"/>
  <c r="J39" i="6" s="1"/>
  <c r="H41" i="6"/>
  <c r="J41" i="6" s="1"/>
  <c r="J33" i="6" l="1"/>
  <c r="J42" i="6"/>
</calcChain>
</file>

<file path=xl/sharedStrings.xml><?xml version="1.0" encoding="utf-8"?>
<sst xmlns="http://schemas.openxmlformats.org/spreadsheetml/2006/main" count="572" uniqueCount="244">
  <si>
    <t>学校名</t>
    <rPh sb="0" eb="3">
      <t>ガッコウメイ</t>
    </rPh>
    <phoneticPr fontId="1"/>
  </si>
  <si>
    <t>学校長</t>
    <rPh sb="0" eb="3">
      <t>ガッコウチョウ</t>
    </rPh>
    <phoneticPr fontId="1"/>
  </si>
  <si>
    <t>印</t>
    <rPh sb="0" eb="1">
      <t>イン</t>
    </rPh>
    <phoneticPr fontId="1"/>
  </si>
  <si>
    <t>記載責任者</t>
    <rPh sb="0" eb="2">
      <t>キサイ</t>
    </rPh>
    <rPh sb="2" eb="5">
      <t>セキニンシャ</t>
    </rPh>
    <phoneticPr fontId="1"/>
  </si>
  <si>
    <t>大会名</t>
    <rPh sb="0" eb="2">
      <t>タイカイ</t>
    </rPh>
    <rPh sb="2" eb="3">
      <t>メイ</t>
    </rPh>
    <phoneticPr fontId="1"/>
  </si>
  <si>
    <t>期　日</t>
    <rPh sb="0" eb="1">
      <t>キ</t>
    </rPh>
    <rPh sb="2" eb="3">
      <t>ヒ</t>
    </rPh>
    <phoneticPr fontId="1"/>
  </si>
  <si>
    <t>場　所</t>
    <rPh sb="0" eb="1">
      <t>バ</t>
    </rPh>
    <rPh sb="2" eb="3">
      <t>ショ</t>
    </rPh>
    <phoneticPr fontId="1"/>
  </si>
  <si>
    <t>演　目</t>
    <rPh sb="0" eb="1">
      <t>エン</t>
    </rPh>
    <rPh sb="2" eb="3">
      <t>メ</t>
    </rPh>
    <phoneticPr fontId="1"/>
  </si>
  <si>
    <t>No</t>
    <phoneticPr fontId="1"/>
  </si>
  <si>
    <t>引率者氏名</t>
    <rPh sb="0" eb="3">
      <t>インソツシャ</t>
    </rPh>
    <rPh sb="3" eb="5">
      <t>シメイ</t>
    </rPh>
    <phoneticPr fontId="1"/>
  </si>
  <si>
    <t>性別</t>
    <rPh sb="0" eb="2">
      <t>セイベツ</t>
    </rPh>
    <phoneticPr fontId="1"/>
  </si>
  <si>
    <t>緊急連絡先（携帯）</t>
    <rPh sb="0" eb="2">
      <t>キンキュウ</t>
    </rPh>
    <rPh sb="2" eb="5">
      <t>レンラクサキ</t>
    </rPh>
    <rPh sb="6" eb="8">
      <t>ケイタイ</t>
    </rPh>
    <phoneticPr fontId="1"/>
  </si>
  <si>
    <t>生徒氏名</t>
    <rPh sb="0" eb="2">
      <t>セイト</t>
    </rPh>
    <rPh sb="2" eb="4">
      <t>シメイ</t>
    </rPh>
    <phoneticPr fontId="1"/>
  </si>
  <si>
    <t>学年</t>
    <rPh sb="0" eb="2">
      <t>ガクネン</t>
    </rPh>
    <phoneticPr fontId="1"/>
  </si>
  <si>
    <t>　※（技術指導者補助は、生徒派遣補助には使用できません）</t>
    <rPh sb="3" eb="5">
      <t>ギジュツ</t>
    </rPh>
    <rPh sb="5" eb="8">
      <t>シドウシャ</t>
    </rPh>
    <rPh sb="8" eb="10">
      <t>ホジョ</t>
    </rPh>
    <rPh sb="12" eb="14">
      <t>セイト</t>
    </rPh>
    <rPh sb="14" eb="16">
      <t>ハケン</t>
    </rPh>
    <rPh sb="16" eb="18">
      <t>ホジョ</t>
    </rPh>
    <rPh sb="20" eb="22">
      <t>シヨウ</t>
    </rPh>
    <phoneticPr fontId="1"/>
  </si>
  <si>
    <t>金融機関名</t>
    <rPh sb="0" eb="2">
      <t>キンユウ</t>
    </rPh>
    <rPh sb="2" eb="5">
      <t>キカンメイ</t>
    </rPh>
    <phoneticPr fontId="1"/>
  </si>
  <si>
    <t>支店</t>
    <rPh sb="0" eb="2">
      <t>シテン</t>
    </rPh>
    <phoneticPr fontId="1"/>
  </si>
  <si>
    <t>預金種目</t>
    <rPh sb="0" eb="2">
      <t>ヨキン</t>
    </rPh>
    <rPh sb="2" eb="4">
      <t>シュモク</t>
    </rPh>
    <phoneticPr fontId="1"/>
  </si>
  <si>
    <t>口座番号</t>
    <rPh sb="0" eb="2">
      <t>コウザ</t>
    </rPh>
    <rPh sb="2" eb="4">
      <t>バンゴウ</t>
    </rPh>
    <phoneticPr fontId="1"/>
  </si>
  <si>
    <t>口座名義</t>
    <rPh sb="0" eb="2">
      <t>コウザ</t>
    </rPh>
    <rPh sb="2" eb="4">
      <t>メイギ</t>
    </rPh>
    <phoneticPr fontId="1"/>
  </si>
  <si>
    <t>※　県中文連派遣補助規定により算出し、後日連絡いたします。</t>
    <rPh sb="2" eb="6">
      <t>ケンチュウブンレン</t>
    </rPh>
    <rPh sb="6" eb="8">
      <t>ハケン</t>
    </rPh>
    <rPh sb="8" eb="10">
      <t>ホジョ</t>
    </rPh>
    <rPh sb="10" eb="12">
      <t>キテイ</t>
    </rPh>
    <rPh sb="15" eb="17">
      <t>サンシュツ</t>
    </rPh>
    <rPh sb="19" eb="21">
      <t>ゴジツ</t>
    </rPh>
    <rPh sb="21" eb="23">
      <t>レンラク</t>
    </rPh>
    <phoneticPr fontId="1"/>
  </si>
  <si>
    <t>生　徒　派　遣　名　簿　　《参加人数　（</t>
    <rPh sb="0" eb="1">
      <t>セイ</t>
    </rPh>
    <rPh sb="2" eb="3">
      <t>ト</t>
    </rPh>
    <rPh sb="4" eb="5">
      <t>ハ</t>
    </rPh>
    <rPh sb="6" eb="7">
      <t>ケン</t>
    </rPh>
    <rPh sb="8" eb="9">
      <t>ナ</t>
    </rPh>
    <rPh sb="10" eb="11">
      <t>ボ</t>
    </rPh>
    <rPh sb="14" eb="16">
      <t>サンカ</t>
    </rPh>
    <rPh sb="16" eb="18">
      <t>ニンズウ</t>
    </rPh>
    <phoneticPr fontId="1"/>
  </si>
  <si>
    <t>２．派遣費用の決算書</t>
    <rPh sb="2" eb="4">
      <t>ハケン</t>
    </rPh>
    <rPh sb="4" eb="6">
      <t>ヒヨウ</t>
    </rPh>
    <rPh sb="7" eb="10">
      <t>ケッサンショ</t>
    </rPh>
    <phoneticPr fontId="1"/>
  </si>
  <si>
    <t>科　　目</t>
    <rPh sb="0" eb="1">
      <t>カ</t>
    </rPh>
    <rPh sb="3" eb="4">
      <t>メ</t>
    </rPh>
    <phoneticPr fontId="1"/>
  </si>
  <si>
    <t>備　考</t>
    <rPh sb="0" eb="1">
      <t>ビ</t>
    </rPh>
    <rPh sb="2" eb="3">
      <t>コウ</t>
    </rPh>
    <phoneticPr fontId="1"/>
  </si>
  <si>
    <t>航空（船）運賃</t>
    <rPh sb="0" eb="2">
      <t>コウクウ</t>
    </rPh>
    <rPh sb="3" eb="4">
      <t>フネ</t>
    </rPh>
    <rPh sb="5" eb="7">
      <t>ウンチン</t>
    </rPh>
    <phoneticPr fontId="1"/>
  </si>
  <si>
    <t>円</t>
    <rPh sb="0" eb="1">
      <t>エン</t>
    </rPh>
    <phoneticPr fontId="1"/>
  </si>
  <si>
    <t>１人</t>
    <rPh sb="0" eb="2">
      <t>ヒトリ</t>
    </rPh>
    <phoneticPr fontId="1"/>
  </si>
  <si>
    <t>人</t>
    <rPh sb="0" eb="1">
      <t>ニン</t>
    </rPh>
    <phoneticPr fontId="1"/>
  </si>
  <si>
    <t>（ﾎﾃﾙﾊﾟｯｸ料金）</t>
    <rPh sb="8" eb="10">
      <t>リョウキン</t>
    </rPh>
    <phoneticPr fontId="1"/>
  </si>
  <si>
    <t>宿泊費</t>
    <rPh sb="0" eb="3">
      <t>シュクハクヒ</t>
    </rPh>
    <phoneticPr fontId="1"/>
  </si>
  <si>
    <t>１人</t>
    <rPh sb="1" eb="2">
      <t>ヒト</t>
    </rPh>
    <phoneticPr fontId="1"/>
  </si>
  <si>
    <t>交通費</t>
    <rPh sb="0" eb="3">
      <t>コウツウヒ</t>
    </rPh>
    <phoneticPr fontId="1"/>
  </si>
  <si>
    <t>食事代</t>
    <rPh sb="0" eb="2">
      <t>ショクジ</t>
    </rPh>
    <rPh sb="2" eb="3">
      <t>ダイ</t>
    </rPh>
    <phoneticPr fontId="1"/>
  </si>
  <si>
    <t>雑費（その他）</t>
    <rPh sb="0" eb="2">
      <t>ザッピ</t>
    </rPh>
    <rPh sb="5" eb="6">
      <t>タ</t>
    </rPh>
    <phoneticPr fontId="1"/>
  </si>
  <si>
    <t>合計金額</t>
    <rPh sb="0" eb="2">
      <t>ゴウケイ</t>
    </rPh>
    <rPh sb="2" eb="4">
      <t>キンガク</t>
    </rPh>
    <phoneticPr fontId="1"/>
  </si>
  <si>
    <t>県中文連補助金</t>
    <rPh sb="0" eb="4">
      <t>ケンチュウブンレン</t>
    </rPh>
    <rPh sb="4" eb="6">
      <t>ホジョ</t>
    </rPh>
    <rPh sb="6" eb="7">
      <t>キン</t>
    </rPh>
    <phoneticPr fontId="1"/>
  </si>
  <si>
    <t>市町村補助金</t>
    <rPh sb="0" eb="3">
      <t>シチョウソン</t>
    </rPh>
    <rPh sb="3" eb="6">
      <t>ホジョキン</t>
    </rPh>
    <phoneticPr fontId="1"/>
  </si>
  <si>
    <t>学校負担金</t>
    <rPh sb="0" eb="2">
      <t>ガッコウ</t>
    </rPh>
    <rPh sb="2" eb="4">
      <t>フタン</t>
    </rPh>
    <rPh sb="4" eb="5">
      <t>キン</t>
    </rPh>
    <phoneticPr fontId="1"/>
  </si>
  <si>
    <t>個人負担金</t>
    <rPh sb="0" eb="2">
      <t>コジン</t>
    </rPh>
    <rPh sb="2" eb="5">
      <t>フタンキン</t>
    </rPh>
    <phoneticPr fontId="1"/>
  </si>
  <si>
    <t>資金造成等</t>
    <rPh sb="0" eb="2">
      <t>シキン</t>
    </rPh>
    <rPh sb="2" eb="4">
      <t>ゾウセイ</t>
    </rPh>
    <rPh sb="4" eb="5">
      <t>トウ</t>
    </rPh>
    <phoneticPr fontId="1"/>
  </si>
  <si>
    <t>その他</t>
    <rPh sb="2" eb="3">
      <t>タ</t>
    </rPh>
    <phoneticPr fontId="1"/>
  </si>
  <si>
    <t>沖縄県中学校文化連盟　会長殿</t>
    <rPh sb="0" eb="3">
      <t>オキナワケン</t>
    </rPh>
    <rPh sb="3" eb="6">
      <t>チュウガッコウ</t>
    </rPh>
    <rPh sb="6" eb="10">
      <t>ブンカレンメイ</t>
    </rPh>
    <rPh sb="11" eb="13">
      <t>カイチョウ</t>
    </rPh>
    <rPh sb="13" eb="14">
      <t>トノ</t>
    </rPh>
    <phoneticPr fontId="1"/>
  </si>
  <si>
    <t>⇒　記入例　⇒</t>
    <rPh sb="2" eb="4">
      <t>キニュウ</t>
    </rPh>
    <rPh sb="4" eb="5">
      <t>レイ</t>
    </rPh>
    <phoneticPr fontId="1"/>
  </si>
  <si>
    <t>男</t>
    <rPh sb="0" eb="1">
      <t>オトコ</t>
    </rPh>
    <phoneticPr fontId="1"/>
  </si>
  <si>
    <t>女</t>
    <rPh sb="0" eb="1">
      <t>オンナ</t>
    </rPh>
    <phoneticPr fontId="1"/>
  </si>
  <si>
    <t>２．技術指導者補助費を受ける方を記入してください。（2名まで）</t>
    <rPh sb="2" eb="4">
      <t>ギジュツ</t>
    </rPh>
    <rPh sb="4" eb="7">
      <t>シドウシャ</t>
    </rPh>
    <rPh sb="7" eb="10">
      <t>ホジョヒ</t>
    </rPh>
    <rPh sb="11" eb="12">
      <t>ウ</t>
    </rPh>
    <rPh sb="14" eb="15">
      <t>カタ</t>
    </rPh>
    <rPh sb="16" eb="18">
      <t>キニュウ</t>
    </rPh>
    <rPh sb="27" eb="28">
      <t>メイ</t>
    </rPh>
    <phoneticPr fontId="1"/>
  </si>
  <si>
    <t>生徒・技術指導者派遣補助費申請の手順</t>
    <rPh sb="0" eb="2">
      <t>セイト</t>
    </rPh>
    <rPh sb="3" eb="5">
      <t>ギジュツ</t>
    </rPh>
    <rPh sb="5" eb="8">
      <t>シドウシャ</t>
    </rPh>
    <rPh sb="8" eb="10">
      <t>ハケン</t>
    </rPh>
    <rPh sb="10" eb="13">
      <t>ホジョヒ</t>
    </rPh>
    <rPh sb="13" eb="15">
      <t>シンセイ</t>
    </rPh>
    <rPh sb="16" eb="18">
      <t>テジュン</t>
    </rPh>
    <phoneticPr fontId="1"/>
  </si>
  <si>
    <t>申請</t>
    <rPh sb="0" eb="2">
      <t>シンセイ</t>
    </rPh>
    <phoneticPr fontId="1"/>
  </si>
  <si>
    <t>※合同での出場の場合は、それぞれの学校で作成して下さい。</t>
    <rPh sb="1" eb="3">
      <t>ゴウドウ</t>
    </rPh>
    <rPh sb="5" eb="7">
      <t>シュツジョウ</t>
    </rPh>
    <rPh sb="8" eb="10">
      <t>バアイ</t>
    </rPh>
    <rPh sb="17" eb="19">
      <t>ガッコウ</t>
    </rPh>
    <rPh sb="20" eb="22">
      <t>サクセイ</t>
    </rPh>
    <rPh sb="24" eb="25">
      <t>クダ</t>
    </rPh>
    <phoneticPr fontId="1"/>
  </si>
  <si>
    <t>※学校職員へは適用外になります。</t>
    <rPh sb="1" eb="3">
      <t>ガッコウ</t>
    </rPh>
    <rPh sb="3" eb="5">
      <t>ショクイン</t>
    </rPh>
    <rPh sb="7" eb="9">
      <t>テキヨウ</t>
    </rPh>
    <rPh sb="9" eb="10">
      <t>ガイ</t>
    </rPh>
    <phoneticPr fontId="1"/>
  </si>
  <si>
    <t>※合同での出場の場合は、いずれかの学校で記入、１団体２名までとなっています。</t>
    <rPh sb="1" eb="3">
      <t>ゴウドウ</t>
    </rPh>
    <rPh sb="5" eb="7">
      <t>シュツジョウ</t>
    </rPh>
    <rPh sb="8" eb="10">
      <t>バアイ</t>
    </rPh>
    <rPh sb="17" eb="19">
      <t>ガッコウ</t>
    </rPh>
    <rPh sb="20" eb="22">
      <t>キニュウ</t>
    </rPh>
    <rPh sb="24" eb="26">
      <t>ダンタイ</t>
    </rPh>
    <rPh sb="27" eb="28">
      <t>メイ</t>
    </rPh>
    <phoneticPr fontId="1"/>
  </si>
  <si>
    <t>振込先金融は、学校通帳の記入をお願いします。</t>
    <phoneticPr fontId="1"/>
  </si>
  <si>
    <t>※個人宛には振り込み致しません</t>
  </si>
  <si>
    <t>※通帳の口座番号と名義名分かるページのコピーを提出して下さい。</t>
  </si>
  <si>
    <t>※引率者は基本、学校職員です
　合同での出場で他校へ引率を依頼する場合は引率者の氏名・学校名を記入
　保護者が引率の場合は学校名の欄に「保護者」と記入して下さい</t>
    <rPh sb="29" eb="31">
      <t>イライ</t>
    </rPh>
    <phoneticPr fontId="1"/>
  </si>
  <si>
    <t>　メールアドレス</t>
    <phoneticPr fontId="1"/>
  </si>
  <si>
    <t>※</t>
    <phoneticPr fontId="1"/>
  </si>
  <si>
    <t>航空運賃</t>
    <rPh sb="0" eb="2">
      <t>コウクウ</t>
    </rPh>
    <rPh sb="2" eb="4">
      <t>ウンチン</t>
    </rPh>
    <phoneticPr fontId="1"/>
  </si>
  <si>
    <t>学校PTA予算より</t>
    <rPh sb="0" eb="2">
      <t>ガッコウ</t>
    </rPh>
    <rPh sb="5" eb="7">
      <t>ヨサン</t>
    </rPh>
    <phoneticPr fontId="1"/>
  </si>
  <si>
    <t>寄付金等</t>
    <rPh sb="0" eb="3">
      <t>キフキン</t>
    </rPh>
    <rPh sb="3" eb="4">
      <t>トウ</t>
    </rPh>
    <phoneticPr fontId="1"/>
  </si>
  <si>
    <t>○○支店</t>
    <rPh sb="2" eb="4">
      <t>シテン</t>
    </rPh>
    <phoneticPr fontId="1"/>
  </si>
  <si>
    <t>普通</t>
    <rPh sb="0" eb="2">
      <t>フツウ</t>
    </rPh>
    <phoneticPr fontId="1"/>
  </si>
  <si>
    <t>ｵｷﾅﾜｹﾝﾁｭｳｶﾞｯｺｳﾌﾞﾝｶﾚﾝﾒｲｶｲﾁｮｳ○○○○</t>
    <phoneticPr fontId="1"/>
  </si>
  <si>
    <t>報告書</t>
    <rPh sb="0" eb="3">
      <t>ホウコクショ</t>
    </rPh>
    <phoneticPr fontId="1"/>
  </si>
  <si>
    <t>※記入例を参考に書類を作成し、領収書のｺﾋﾟｰを添付して提出をお願いします。</t>
    <rPh sb="1" eb="3">
      <t>キニュウ</t>
    </rPh>
    <rPh sb="3" eb="4">
      <t>レイ</t>
    </rPh>
    <rPh sb="5" eb="7">
      <t>サンコウ</t>
    </rPh>
    <rPh sb="8" eb="10">
      <t>ショルイ</t>
    </rPh>
    <rPh sb="11" eb="13">
      <t>サクセイ</t>
    </rPh>
    <rPh sb="15" eb="18">
      <t>リョウシュウショ</t>
    </rPh>
    <rPh sb="23" eb="27">
      <t>テンプシテ</t>
    </rPh>
    <rPh sb="28" eb="29">
      <t>イシュツ</t>
    </rPh>
    <rPh sb="29" eb="30">
      <t>ヲ</t>
    </rPh>
    <rPh sb="32" eb="33">
      <t>ネガ</t>
    </rPh>
    <phoneticPr fontId="1"/>
  </si>
  <si>
    <t>確認をお願いします。</t>
    <rPh sb="0" eb="2">
      <t>カクニン</t>
    </rPh>
    <rPh sb="4" eb="5">
      <t>ネガ</t>
    </rPh>
    <phoneticPr fontId="1"/>
  </si>
  <si>
    <t>※記載責任者の記入をお願いします。</t>
    <rPh sb="1" eb="3">
      <t>キサイ</t>
    </rPh>
    <rPh sb="3" eb="6">
      <t>セキニンシャ</t>
    </rPh>
    <rPh sb="7" eb="9">
      <t>キニュウ</t>
    </rPh>
    <rPh sb="11" eb="12">
      <t>ネガ</t>
    </rPh>
    <phoneticPr fontId="1"/>
  </si>
  <si>
    <t>学校名、校長名、生徒氏名は、様式１からデータが反映されています</t>
    <rPh sb="0" eb="3">
      <t>ガッコウメイ</t>
    </rPh>
    <rPh sb="4" eb="6">
      <t>コウチョウ</t>
    </rPh>
    <rPh sb="6" eb="7">
      <t>メイ</t>
    </rPh>
    <rPh sb="8" eb="10">
      <t>セイト</t>
    </rPh>
    <rPh sb="10" eb="12">
      <t>シメイ</t>
    </rPh>
    <rPh sb="14" eb="16">
      <t>ヨウシキ</t>
    </rPh>
    <rPh sb="23" eb="25">
      <t>ハンエイ</t>
    </rPh>
    <phoneticPr fontId="1"/>
  </si>
  <si>
    <t>派遣費用の決算書</t>
    <rPh sb="0" eb="2">
      <t>ハケン</t>
    </rPh>
    <rPh sb="2" eb="4">
      <t>ヒヨウ</t>
    </rPh>
    <rPh sb="5" eb="8">
      <t>ケッサンショ</t>
    </rPh>
    <phoneticPr fontId="1"/>
  </si>
  <si>
    <t>生徒１人に対する金額を入力して下さい。</t>
    <rPh sb="0" eb="2">
      <t>セイト</t>
    </rPh>
    <rPh sb="2" eb="4">
      <t>ヒトリ</t>
    </rPh>
    <rPh sb="5" eb="6">
      <t>タイ</t>
    </rPh>
    <rPh sb="8" eb="10">
      <t>キンガク</t>
    </rPh>
    <rPh sb="11" eb="13">
      <t>ニュウリョク</t>
    </rPh>
    <rPh sb="15" eb="16">
      <t>クダ</t>
    </rPh>
    <phoneticPr fontId="1"/>
  </si>
  <si>
    <t>支出と予算の合計金額が同額になうようにして下さい。</t>
    <rPh sb="0" eb="2">
      <t>シシュツ</t>
    </rPh>
    <rPh sb="3" eb="5">
      <t>ヨサン</t>
    </rPh>
    <rPh sb="6" eb="8">
      <t>ゴウケイ</t>
    </rPh>
    <rPh sb="8" eb="10">
      <t>キンガク</t>
    </rPh>
    <rPh sb="11" eb="13">
      <t>ドウガク</t>
    </rPh>
    <rPh sb="21" eb="22">
      <t>クダ</t>
    </rPh>
    <phoneticPr fontId="1"/>
  </si>
  <si>
    <t>飛行機、船舶の料金を含む領収書（コピー）の提出がありますので、紛失しないようにお願いします。</t>
    <rPh sb="0" eb="3">
      <t>ヒコウキ</t>
    </rPh>
    <rPh sb="4" eb="6">
      <t>センパク</t>
    </rPh>
    <rPh sb="7" eb="9">
      <t>リョウキン</t>
    </rPh>
    <rPh sb="10" eb="11">
      <t>フク</t>
    </rPh>
    <rPh sb="12" eb="15">
      <t>リョウシュウショ</t>
    </rPh>
    <rPh sb="21" eb="23">
      <t>テイシュツ</t>
    </rPh>
    <rPh sb="31" eb="33">
      <t>フンシツ</t>
    </rPh>
    <rPh sb="40" eb="41">
      <t>ネガ</t>
    </rPh>
    <phoneticPr fontId="1"/>
  </si>
  <si>
    <t>内　　約　(1人あたりの金額）</t>
    <rPh sb="0" eb="1">
      <t>ナイ</t>
    </rPh>
    <rPh sb="3" eb="4">
      <t>ヤク</t>
    </rPh>
    <rPh sb="6" eb="8">
      <t>ヒトリ</t>
    </rPh>
    <rPh sb="12" eb="14">
      <t>キンガク</t>
    </rPh>
    <phoneticPr fontId="1"/>
  </si>
  <si>
    <t>内　　約　（1人あたりの金額）</t>
    <rPh sb="0" eb="1">
      <t>ナイ</t>
    </rPh>
    <rPh sb="3" eb="4">
      <t>ヤク</t>
    </rPh>
    <rPh sb="6" eb="8">
      <t>ヒトリ</t>
    </rPh>
    <rPh sb="12" eb="14">
      <t>キンガク</t>
    </rPh>
    <phoneticPr fontId="1"/>
  </si>
  <si>
    <t>派遣補助費の支給規定</t>
    <rPh sb="0" eb="2">
      <t>ハケン</t>
    </rPh>
    <rPh sb="2" eb="5">
      <t>ホジョヒ</t>
    </rPh>
    <rPh sb="6" eb="8">
      <t>シキュウ</t>
    </rPh>
    <rPh sb="8" eb="10">
      <t>キテイ</t>
    </rPh>
    <phoneticPr fontId="1"/>
  </si>
  <si>
    <t>第１条</t>
    <rPh sb="0" eb="1">
      <t>ダイ</t>
    </rPh>
    <rPh sb="2" eb="3">
      <t>ジョウ</t>
    </rPh>
    <phoneticPr fontId="1"/>
  </si>
  <si>
    <t>　※沖縄県中学校文化連盟　主な共催事業（補助対象大会）</t>
    <rPh sb="2" eb="5">
      <t>オキナワケン</t>
    </rPh>
    <rPh sb="5" eb="8">
      <t>チュウガッコウ</t>
    </rPh>
    <rPh sb="8" eb="12">
      <t>ブンカレンメイ</t>
    </rPh>
    <rPh sb="13" eb="14">
      <t>オモ</t>
    </rPh>
    <rPh sb="15" eb="17">
      <t>キョウサイ</t>
    </rPh>
    <rPh sb="17" eb="19">
      <t>ジギョウ</t>
    </rPh>
    <rPh sb="20" eb="22">
      <t>ホジョ</t>
    </rPh>
    <rPh sb="22" eb="24">
      <t>タイショウ</t>
    </rPh>
    <rPh sb="24" eb="26">
      <t>タイカイ</t>
    </rPh>
    <phoneticPr fontId="1"/>
  </si>
  <si>
    <t>沖縄県吹奏楽連盟</t>
    <rPh sb="0" eb="3">
      <t>オキナワケン</t>
    </rPh>
    <rPh sb="3" eb="6">
      <t>スイソウガク</t>
    </rPh>
    <rPh sb="6" eb="8">
      <t>レンメイ</t>
    </rPh>
    <phoneticPr fontId="1"/>
  </si>
  <si>
    <t>沖縄県合唱連盟</t>
    <rPh sb="0" eb="3">
      <t>オキナワケン</t>
    </rPh>
    <rPh sb="3" eb="5">
      <t>ガッショウ</t>
    </rPh>
    <rPh sb="5" eb="7">
      <t>レンメイ</t>
    </rPh>
    <phoneticPr fontId="1"/>
  </si>
  <si>
    <t>沖縄県音楽教育研究会</t>
    <rPh sb="0" eb="3">
      <t>オキナワケン</t>
    </rPh>
    <rPh sb="3" eb="10">
      <t>オンガクキョウイクケンキュウカイ</t>
    </rPh>
    <phoneticPr fontId="1"/>
  </si>
  <si>
    <t>沖縄県リコーダー研究会</t>
    <rPh sb="0" eb="3">
      <t>オキナワケン</t>
    </rPh>
    <rPh sb="8" eb="11">
      <t>ケンキュウカイ</t>
    </rPh>
    <phoneticPr fontId="1"/>
  </si>
  <si>
    <t>（県中学校文化連盟が共催を承認した大会等）</t>
    <rPh sb="1" eb="2">
      <t>ケン</t>
    </rPh>
    <rPh sb="2" eb="5">
      <t>チュウガッコウ</t>
    </rPh>
    <rPh sb="5" eb="9">
      <t>ブンカレンメイ</t>
    </rPh>
    <rPh sb="10" eb="12">
      <t>キョウサイ</t>
    </rPh>
    <rPh sb="13" eb="15">
      <t>ショウニン</t>
    </rPh>
    <rPh sb="17" eb="19">
      <t>タイカイ</t>
    </rPh>
    <rPh sb="19" eb="20">
      <t>トウ</t>
    </rPh>
    <phoneticPr fontId="1"/>
  </si>
  <si>
    <t>【補助額】・・・原則として生徒１人につき、表の通り支給する。</t>
    <rPh sb="1" eb="4">
      <t>ホジョガク</t>
    </rPh>
    <rPh sb="8" eb="10">
      <t>ゲンソク</t>
    </rPh>
    <rPh sb="13" eb="15">
      <t>セイト</t>
    </rPh>
    <rPh sb="15" eb="17">
      <t>ヒトリ</t>
    </rPh>
    <rPh sb="21" eb="22">
      <t>ヒョウ</t>
    </rPh>
    <rPh sb="23" eb="24">
      <t>トオ</t>
    </rPh>
    <rPh sb="25" eb="27">
      <t>シキュウ</t>
    </rPh>
    <phoneticPr fontId="1"/>
  </si>
  <si>
    <t>旅費運賃</t>
    <rPh sb="0" eb="2">
      <t>リョヒ</t>
    </rPh>
    <rPh sb="2" eb="4">
      <t>ウンチン</t>
    </rPh>
    <phoneticPr fontId="1"/>
  </si>
  <si>
    <t>移動旅費運賃の一部として</t>
    <rPh sb="0" eb="2">
      <t>イドウ</t>
    </rPh>
    <rPh sb="2" eb="4">
      <t>リョヒ</t>
    </rPh>
    <rPh sb="4" eb="6">
      <t>ウンチン</t>
    </rPh>
    <rPh sb="7" eb="9">
      <t>イチブ</t>
    </rPh>
    <phoneticPr fontId="1"/>
  </si>
  <si>
    <t>各離島⇒那覇</t>
    <rPh sb="0" eb="3">
      <t>カクリトウ</t>
    </rPh>
    <rPh sb="4" eb="6">
      <t>ナハ</t>
    </rPh>
    <phoneticPr fontId="1"/>
  </si>
  <si>
    <t>国頭地区離島　※１</t>
    <rPh sb="0" eb="2">
      <t>クニガミ</t>
    </rPh>
    <rPh sb="2" eb="4">
      <t>チク</t>
    </rPh>
    <rPh sb="4" eb="6">
      <t>リトウ</t>
    </rPh>
    <phoneticPr fontId="1"/>
  </si>
  <si>
    <t>中頭地区離島</t>
    <rPh sb="0" eb="2">
      <t>ナカガミ</t>
    </rPh>
    <rPh sb="2" eb="4">
      <t>チク</t>
    </rPh>
    <rPh sb="4" eb="6">
      <t>リトウ</t>
    </rPh>
    <phoneticPr fontId="1"/>
  </si>
  <si>
    <t>島尻地区離島　※2</t>
    <rPh sb="0" eb="2">
      <t>シマジリ</t>
    </rPh>
    <rPh sb="2" eb="4">
      <t>チク</t>
    </rPh>
    <rPh sb="4" eb="6">
      <t>リトウ</t>
    </rPh>
    <phoneticPr fontId="1"/>
  </si>
  <si>
    <t>那覇（久米島）</t>
    <rPh sb="0" eb="2">
      <t>ナハ</t>
    </rPh>
    <rPh sb="3" eb="6">
      <t>クメジマ</t>
    </rPh>
    <phoneticPr fontId="1"/>
  </si>
  <si>
    <t>那覇（南北大東）</t>
    <rPh sb="0" eb="2">
      <t>ナハ</t>
    </rPh>
    <rPh sb="3" eb="5">
      <t>ナンボク</t>
    </rPh>
    <rPh sb="5" eb="7">
      <t>ダイトウ</t>
    </rPh>
    <phoneticPr fontId="1"/>
  </si>
  <si>
    <t>宮古地区</t>
    <rPh sb="0" eb="2">
      <t>ミヤコ</t>
    </rPh>
    <rPh sb="2" eb="4">
      <t>チク</t>
    </rPh>
    <phoneticPr fontId="1"/>
  </si>
  <si>
    <t>八重山地区（石垣・竹富町）</t>
    <rPh sb="0" eb="3">
      <t>ヤエヤマ</t>
    </rPh>
    <rPh sb="3" eb="5">
      <t>チク</t>
    </rPh>
    <rPh sb="6" eb="8">
      <t>イシガキ</t>
    </rPh>
    <rPh sb="9" eb="12">
      <t>タケトミチョウ</t>
    </rPh>
    <phoneticPr fontId="1"/>
  </si>
  <si>
    <t>八重山地区（与那国）</t>
    <rPh sb="0" eb="3">
      <t>ヤエヤマ</t>
    </rPh>
    <rPh sb="3" eb="5">
      <t>チク</t>
    </rPh>
    <rPh sb="6" eb="9">
      <t>ヨナグニ</t>
    </rPh>
    <phoneticPr fontId="1"/>
  </si>
  <si>
    <t>※1　航空運賃（船賃）は伊是名、伊平屋、伊江の平均額</t>
    <rPh sb="3" eb="5">
      <t>コウクウ</t>
    </rPh>
    <rPh sb="5" eb="7">
      <t>ウンチン</t>
    </rPh>
    <rPh sb="8" eb="10">
      <t>フナチン</t>
    </rPh>
    <rPh sb="12" eb="15">
      <t>イゼナ</t>
    </rPh>
    <rPh sb="16" eb="19">
      <t>イヘヤ</t>
    </rPh>
    <rPh sb="20" eb="22">
      <t>イエ</t>
    </rPh>
    <rPh sb="23" eb="26">
      <t>ヘイキンガク</t>
    </rPh>
    <phoneticPr fontId="1"/>
  </si>
  <si>
    <t>※2　航空運賃（船賃）は渡嘉敷、座間味、阿嘉、粟国の平均額</t>
    <rPh sb="3" eb="5">
      <t>コウクウ</t>
    </rPh>
    <rPh sb="5" eb="7">
      <t>ウンチン</t>
    </rPh>
    <rPh sb="8" eb="10">
      <t>フナチン</t>
    </rPh>
    <rPh sb="12" eb="15">
      <t>トカシキ</t>
    </rPh>
    <rPh sb="16" eb="19">
      <t>ザマミ</t>
    </rPh>
    <rPh sb="20" eb="21">
      <t>ア</t>
    </rPh>
    <rPh sb="21" eb="22">
      <t>カ</t>
    </rPh>
    <rPh sb="23" eb="25">
      <t>アグニ</t>
    </rPh>
    <rPh sb="26" eb="28">
      <t>ヘイキン</t>
    </rPh>
    <rPh sb="28" eb="29">
      <t>ガク</t>
    </rPh>
    <phoneticPr fontId="1"/>
  </si>
  <si>
    <t>第２条</t>
    <rPh sb="0" eb="1">
      <t>ダイ</t>
    </rPh>
    <rPh sb="2" eb="3">
      <t>ジョウ</t>
    </rPh>
    <phoneticPr fontId="1"/>
  </si>
  <si>
    <t>全国中学校総合文化祭への派遣団体について</t>
    <rPh sb="0" eb="2">
      <t>ゼンコク</t>
    </rPh>
    <rPh sb="2" eb="5">
      <t>チュウガッコウ</t>
    </rPh>
    <rPh sb="5" eb="7">
      <t>ソウゴウ</t>
    </rPh>
    <rPh sb="7" eb="10">
      <t>ブンカサイ</t>
    </rPh>
    <rPh sb="12" eb="14">
      <t>ハケン</t>
    </rPh>
    <rPh sb="14" eb="16">
      <t>ダンタイ</t>
    </rPh>
    <phoneticPr fontId="1"/>
  </si>
  <si>
    <t>沖縄県代表として全国大会へ派遣する団体（生徒）に対し、その費用の一部を補助する</t>
    <rPh sb="0" eb="3">
      <t>オキナワケン</t>
    </rPh>
    <rPh sb="3" eb="5">
      <t>ダイヒョウ</t>
    </rPh>
    <rPh sb="8" eb="10">
      <t>ゼンコク</t>
    </rPh>
    <rPh sb="10" eb="12">
      <t>タイカイ</t>
    </rPh>
    <rPh sb="13" eb="15">
      <t>ハケン</t>
    </rPh>
    <rPh sb="17" eb="19">
      <t>ダンタイ</t>
    </rPh>
    <rPh sb="20" eb="22">
      <t>セイト</t>
    </rPh>
    <rPh sb="24" eb="25">
      <t>タイ</t>
    </rPh>
    <rPh sb="29" eb="31">
      <t>ヒヨウ</t>
    </rPh>
    <rPh sb="32" eb="34">
      <t>イチブ</t>
    </rPh>
    <rPh sb="35" eb="37">
      <t>ホジョ</t>
    </rPh>
    <phoneticPr fontId="1"/>
  </si>
  <si>
    <t>本島⇒全国</t>
    <rPh sb="0" eb="2">
      <t>ホントウ</t>
    </rPh>
    <rPh sb="3" eb="5">
      <t>ゼンコク</t>
    </rPh>
    <phoneticPr fontId="1"/>
  </si>
  <si>
    <t>国頭地区離島</t>
    <rPh sb="0" eb="2">
      <t>クニガミ</t>
    </rPh>
    <rPh sb="2" eb="4">
      <t>チク</t>
    </rPh>
    <rPh sb="4" eb="6">
      <t>リトウ</t>
    </rPh>
    <phoneticPr fontId="1"/>
  </si>
  <si>
    <t>島尻地区離島</t>
    <rPh sb="0" eb="2">
      <t>シマジリ</t>
    </rPh>
    <rPh sb="2" eb="4">
      <t>チク</t>
    </rPh>
    <rPh sb="4" eb="6">
      <t>リトウ</t>
    </rPh>
    <phoneticPr fontId="1"/>
  </si>
  <si>
    <t>※各離島は本島全国間の金額に各離島本島間の金額を足し合わせた金額となっている</t>
    <rPh sb="1" eb="2">
      <t>カク</t>
    </rPh>
    <rPh sb="2" eb="4">
      <t>リトウ</t>
    </rPh>
    <rPh sb="5" eb="7">
      <t>ホントウ</t>
    </rPh>
    <rPh sb="7" eb="9">
      <t>ゼンコク</t>
    </rPh>
    <rPh sb="9" eb="10">
      <t>カン</t>
    </rPh>
    <rPh sb="11" eb="13">
      <t>キンガク</t>
    </rPh>
    <rPh sb="14" eb="17">
      <t>カクリトウ</t>
    </rPh>
    <rPh sb="17" eb="19">
      <t>ホントウ</t>
    </rPh>
    <rPh sb="19" eb="20">
      <t>カン</t>
    </rPh>
    <rPh sb="21" eb="23">
      <t>キンガク</t>
    </rPh>
    <rPh sb="24" eb="25">
      <t>タ</t>
    </rPh>
    <rPh sb="26" eb="27">
      <t>ア</t>
    </rPh>
    <rPh sb="30" eb="32">
      <t>キンガク</t>
    </rPh>
    <phoneticPr fontId="1"/>
  </si>
  <si>
    <t>※下記の県に関しては、上記の金額に予算の範囲内において上限額１０，０００円を上乗せする</t>
    <rPh sb="1" eb="3">
      <t>カキ</t>
    </rPh>
    <rPh sb="4" eb="5">
      <t>ケン</t>
    </rPh>
    <rPh sb="6" eb="7">
      <t>カン</t>
    </rPh>
    <rPh sb="11" eb="13">
      <t>ジョウキ</t>
    </rPh>
    <rPh sb="14" eb="16">
      <t>キンガク</t>
    </rPh>
    <rPh sb="17" eb="19">
      <t>ヨサン</t>
    </rPh>
    <rPh sb="20" eb="23">
      <t>ハンイナイ</t>
    </rPh>
    <rPh sb="27" eb="30">
      <t>ジョウゲンガク</t>
    </rPh>
    <rPh sb="36" eb="37">
      <t>エン</t>
    </rPh>
    <rPh sb="38" eb="40">
      <t>ウワノ</t>
    </rPh>
    <phoneticPr fontId="1"/>
  </si>
  <si>
    <t>北海道</t>
    <rPh sb="0" eb="3">
      <t>ホッカイドウ</t>
    </rPh>
    <phoneticPr fontId="1"/>
  </si>
  <si>
    <t>東北地方</t>
    <phoneticPr fontId="1"/>
  </si>
  <si>
    <t>青森県、岩手県、宮城県、秋田県、山形県、福島県</t>
    <phoneticPr fontId="1"/>
  </si>
  <si>
    <t>中部地方</t>
    <phoneticPr fontId="1"/>
  </si>
  <si>
    <t>新潟県、富山県、石川県、福井県、長野県、</t>
    <phoneticPr fontId="1"/>
  </si>
  <si>
    <t>１，</t>
    <phoneticPr fontId="1"/>
  </si>
  <si>
    <t>の部分を入力して下さい。</t>
    <rPh sb="1" eb="3">
      <t>ブブン</t>
    </rPh>
    <rPh sb="4" eb="6">
      <t>ニュウリョク</t>
    </rPh>
    <rPh sb="8" eb="9">
      <t>クダ</t>
    </rPh>
    <phoneticPr fontId="1"/>
  </si>
  <si>
    <t>２，</t>
    <phoneticPr fontId="1"/>
  </si>
  <si>
    <t>３，</t>
    <phoneticPr fontId="1"/>
  </si>
  <si>
    <t>　　添付書類　航空券、船舶券等の領収書のコピーの提出をお願いします。</t>
    <rPh sb="2" eb="4">
      <t>テンプ</t>
    </rPh>
    <rPh sb="4" eb="6">
      <t>ショルイ</t>
    </rPh>
    <rPh sb="7" eb="10">
      <t>コウクウケン</t>
    </rPh>
    <rPh sb="11" eb="13">
      <t>センパク</t>
    </rPh>
    <rPh sb="13" eb="14">
      <t>ケン</t>
    </rPh>
    <rPh sb="14" eb="15">
      <t>トウ</t>
    </rPh>
    <rPh sb="16" eb="19">
      <t>リョウシュウショ</t>
    </rPh>
    <rPh sb="24" eb="26">
      <t>テイシュツ</t>
    </rPh>
    <rPh sb="28" eb="29">
      <t>ネガ</t>
    </rPh>
    <phoneticPr fontId="1"/>
  </si>
  <si>
    <t xml:space="preserve"> ⇒　記入例　⇒</t>
    <phoneticPr fontId="1"/>
  </si>
  <si>
    <t>○○市町村立　○○中学校</t>
    <rPh sb="2" eb="6">
      <t>シチョウソンリツ</t>
    </rPh>
    <rPh sb="9" eb="12">
      <t>チュウガッコウ</t>
    </rPh>
    <phoneticPr fontId="1"/>
  </si>
  <si>
    <t>中文連　太郞</t>
    <rPh sb="0" eb="3">
      <t>チュウブンレン</t>
    </rPh>
    <rPh sb="4" eb="6">
      <t>タロウ</t>
    </rPh>
    <phoneticPr fontId="1"/>
  </si>
  <si>
    <t>中文連　花子</t>
    <rPh sb="0" eb="3">
      <t>チュウブンレン</t>
    </rPh>
    <rPh sb="4" eb="6">
      <t>ハナコ</t>
    </rPh>
    <phoneticPr fontId="1"/>
  </si>
  <si>
    <t>１．大会参加の概要および参加生徒氏名報告</t>
    <rPh sb="2" eb="4">
      <t>タイカイ</t>
    </rPh>
    <rPh sb="4" eb="6">
      <t>サンカ</t>
    </rPh>
    <rPh sb="7" eb="9">
      <t>ガイヨウ</t>
    </rPh>
    <rPh sb="12" eb="14">
      <t>サンカ</t>
    </rPh>
    <rPh sb="14" eb="16">
      <t>セイト</t>
    </rPh>
    <rPh sb="16" eb="18">
      <t>シメイ</t>
    </rPh>
    <rPh sb="18" eb="20">
      <t>ホウコク</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</si>
  <si>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</si>
  <si>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</si>
  <si>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</si>
  <si>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</si>
  <si>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</si>
  <si>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</si>
  <si>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〇</t>
    <phoneticPr fontId="1"/>
  </si>
  <si>
    <t>水</t>
    <rPh sb="0" eb="1">
      <t>スイ</t>
    </rPh>
    <phoneticPr fontId="1"/>
  </si>
  <si>
    <t>）～</t>
    <phoneticPr fontId="1"/>
  </si>
  <si>
    <t>〇</t>
    <phoneticPr fontId="1"/>
  </si>
  <si>
    <t>金</t>
    <rPh sb="0" eb="1">
      <t>キン</t>
    </rPh>
    <phoneticPr fontId="1"/>
  </si>
  <si>
    <t>）</t>
    <phoneticPr fontId="1"/>
  </si>
  <si>
    <t>）名》</t>
    <rPh sb="1" eb="2">
      <t>メイ</t>
    </rPh>
    <phoneticPr fontId="1"/>
  </si>
  <si>
    <t>No</t>
    <phoneticPr fontId="1"/>
  </si>
  <si>
    <t>No</t>
    <phoneticPr fontId="1"/>
  </si>
  <si>
    <t>No</t>
    <phoneticPr fontId="1"/>
  </si>
  <si>
    <t>No</t>
    <phoneticPr fontId="1"/>
  </si>
  <si>
    <t>□□</t>
    <phoneticPr fontId="1"/>
  </si>
  <si>
    <t>●●●</t>
    <phoneticPr fontId="1"/>
  </si>
  <si>
    <t>△△</t>
    <phoneticPr fontId="1"/>
  </si>
  <si>
    <t>■■</t>
    <phoneticPr fontId="1"/>
  </si>
  <si>
    <t>１，</t>
    <phoneticPr fontId="1"/>
  </si>
  <si>
    <t>２，</t>
    <phoneticPr fontId="1"/>
  </si>
  <si>
    <t>　　添付書類</t>
    <rPh sb="2" eb="4">
      <t>テンプ</t>
    </rPh>
    <rPh sb="4" eb="6">
      <t>ショルイ</t>
    </rPh>
    <phoneticPr fontId="1"/>
  </si>
  <si>
    <t>１．大会参加の概要報告</t>
    <rPh sb="2" eb="4">
      <t>タイカイ</t>
    </rPh>
    <rPh sb="4" eb="6">
      <t>サンカ</t>
    </rPh>
    <rPh sb="7" eb="9">
      <t>ガイヨウ</t>
    </rPh>
    <rPh sb="9" eb="11">
      <t>ホウコク</t>
    </rPh>
    <phoneticPr fontId="1"/>
  </si>
  <si>
    <t>令和</t>
  </si>
  <si>
    <t>年</t>
  </si>
  <si>
    <t>月</t>
  </si>
  <si>
    <t>日（</t>
  </si>
  <si>
    <t>）</t>
  </si>
  <si>
    <t>補助対象人数</t>
    <rPh sb="0" eb="2">
      <t>ホジョ</t>
    </rPh>
    <rPh sb="2" eb="4">
      <t>タイショウ</t>
    </rPh>
    <rPh sb="4" eb="6">
      <t>ニンズウ</t>
    </rPh>
    <phoneticPr fontId="1"/>
  </si>
  <si>
    <t>名</t>
    <rPh sb="0" eb="1">
      <t>メイ</t>
    </rPh>
    <phoneticPr fontId="1"/>
  </si>
  <si>
    <t>※生徒名簿は下記（項目４）へ入力</t>
    <rPh sb="1" eb="3">
      <t>セイト</t>
    </rPh>
    <rPh sb="3" eb="5">
      <t>メイボ</t>
    </rPh>
    <rPh sb="6" eb="8">
      <t>カキ</t>
    </rPh>
    <rPh sb="9" eb="11">
      <t>コウモク</t>
    </rPh>
    <rPh sb="14" eb="16">
      <t>ニュウリョク</t>
    </rPh>
    <phoneticPr fontId="1"/>
  </si>
  <si>
    <t>　《１》総　経　費（支出）</t>
    <rPh sb="4" eb="5">
      <t>ソウ</t>
    </rPh>
    <rPh sb="6" eb="7">
      <t>ヘ</t>
    </rPh>
    <rPh sb="8" eb="9">
      <t>ヒ</t>
    </rPh>
    <rPh sb="10" eb="12">
      <t>シシュツ</t>
    </rPh>
    <phoneticPr fontId="1"/>
  </si>
  <si>
    <t>×</t>
    <phoneticPr fontId="1"/>
  </si>
  <si>
    <t>×</t>
    <phoneticPr fontId="1"/>
  </si>
  <si>
    <t>2泊分</t>
    <rPh sb="1" eb="3">
      <t>ハクブン</t>
    </rPh>
    <phoneticPr fontId="1"/>
  </si>
  <si>
    <t>×</t>
    <phoneticPr fontId="1"/>
  </si>
  <si>
    <t>合計金額①</t>
    <rPh sb="0" eb="2">
      <t>ゴウケイ</t>
    </rPh>
    <rPh sb="2" eb="4">
      <t>キンガク</t>
    </rPh>
    <phoneticPr fontId="1"/>
  </si>
  <si>
    <t>　《２》経費（予算）の負担区分</t>
    <rPh sb="4" eb="6">
      <t>ケイヒ</t>
    </rPh>
    <rPh sb="7" eb="9">
      <t>ヨサン</t>
    </rPh>
    <rPh sb="11" eb="13">
      <t>フタン</t>
    </rPh>
    <rPh sb="13" eb="15">
      <t>クブン</t>
    </rPh>
    <phoneticPr fontId="1"/>
  </si>
  <si>
    <t>県中文連規定額</t>
    <rPh sb="0" eb="4">
      <t>ケンチュウブンレ</t>
    </rPh>
    <rPh sb="4" eb="7">
      <t>キテイガク</t>
    </rPh>
    <phoneticPr fontId="1"/>
  </si>
  <si>
    <t>×</t>
    <phoneticPr fontId="1"/>
  </si>
  <si>
    <t>合計金額②</t>
    <rPh sb="0" eb="2">
      <t>ゴウケイ</t>
    </rPh>
    <rPh sb="2" eb="4">
      <t>キンガク</t>
    </rPh>
    <phoneticPr fontId="1"/>
  </si>
  <si>
    <t>※合計金額の①と②が同額になるようにして下さい。</t>
    <rPh sb="1" eb="3">
      <t>ゴウケイ</t>
    </rPh>
    <rPh sb="3" eb="5">
      <t>キンガク</t>
    </rPh>
    <rPh sb="10" eb="12">
      <t>ドウガク</t>
    </rPh>
    <rPh sb="20" eb="21">
      <t>クダ</t>
    </rPh>
    <phoneticPr fontId="1"/>
  </si>
  <si>
    <t>※航空（船舶）運賃の領収書またはそのコピーを添付してください。</t>
    <rPh sb="4" eb="6">
      <t>センパク</t>
    </rPh>
    <rPh sb="22" eb="24">
      <t>テンプ</t>
    </rPh>
    <phoneticPr fontId="1"/>
  </si>
  <si>
    <t>３．派遣補助費　振込先口座　（学校口座）</t>
    <rPh sb="2" eb="4">
      <t>ハケン</t>
    </rPh>
    <rPh sb="4" eb="7">
      <t>ホジョヒ</t>
    </rPh>
    <rPh sb="8" eb="11">
      <t>フリコミサキ</t>
    </rPh>
    <rPh sb="11" eb="13">
      <t>コウザ</t>
    </rPh>
    <rPh sb="15" eb="17">
      <t>ガッコウ</t>
    </rPh>
    <rPh sb="17" eb="19">
      <t>コウザ</t>
    </rPh>
    <phoneticPr fontId="1"/>
  </si>
  <si>
    <t>※個人の口座には振り込めません。</t>
    <rPh sb="1" eb="3">
      <t>コジン</t>
    </rPh>
    <rPh sb="4" eb="6">
      <t>コウザ</t>
    </rPh>
    <rPh sb="8" eb="9">
      <t>フ</t>
    </rPh>
    <rPh sb="10" eb="11">
      <t>コ</t>
    </rPh>
    <phoneticPr fontId="1"/>
  </si>
  <si>
    <t>フリガナ</t>
    <phoneticPr fontId="1"/>
  </si>
  <si>
    <t>４　生　徒　派　遣　名　簿</t>
    <rPh sb="2" eb="3">
      <t>セイ</t>
    </rPh>
    <rPh sb="4" eb="5">
      <t>ト</t>
    </rPh>
    <rPh sb="6" eb="7">
      <t>ハ</t>
    </rPh>
    <rPh sb="8" eb="9">
      <t>ケン</t>
    </rPh>
    <rPh sb="10" eb="11">
      <t>ナ</t>
    </rPh>
    <rPh sb="12" eb="13">
      <t>ボ</t>
    </rPh>
    <phoneticPr fontId="1"/>
  </si>
  <si>
    <t>　《参加人数　（</t>
    <phoneticPr fontId="1"/>
  </si>
  <si>
    <t>No</t>
    <phoneticPr fontId="1"/>
  </si>
  <si>
    <t>No</t>
    <phoneticPr fontId="1"/>
  </si>
  <si>
    <t>〇〇〇</t>
  </si>
  <si>
    <t>▲▲</t>
  </si>
  <si>
    <t>□□</t>
  </si>
  <si>
    <t>●●●</t>
  </si>
  <si>
    <t>△△</t>
  </si>
  <si>
    <t>■■</t>
  </si>
  <si>
    <t>総合文化祭　生徒・外部指導技術者派遣補助費申請書</t>
    <rPh sb="0" eb="2">
      <t>ソウゴウ</t>
    </rPh>
    <rPh sb="2" eb="5">
      <t>ブンカサイ</t>
    </rPh>
    <rPh sb="6" eb="8">
      <t>セイト</t>
    </rPh>
    <rPh sb="9" eb="11">
      <t>ガイブ</t>
    </rPh>
    <rPh sb="11" eb="13">
      <t>シドウ</t>
    </rPh>
    <rPh sb="13" eb="16">
      <t>ギジュツシャ</t>
    </rPh>
    <rPh sb="16" eb="18">
      <t>ハケン</t>
    </rPh>
    <rPh sb="18" eb="20">
      <t>ホジョ</t>
    </rPh>
    <rPh sb="20" eb="21">
      <t>ヒ</t>
    </rPh>
    <rPh sb="21" eb="24">
      <t>シンセイショ</t>
    </rPh>
    <phoneticPr fontId="1"/>
  </si>
  <si>
    <t>緊急連絡祭</t>
    <rPh sb="0" eb="2">
      <t>キンキュウ</t>
    </rPh>
    <rPh sb="2" eb="4">
      <t>レンラク</t>
    </rPh>
    <rPh sb="4" eb="5">
      <t>サイ</t>
    </rPh>
    <phoneticPr fontId="1"/>
  </si>
  <si>
    <t>備考（所属・コーチ等）</t>
    <rPh sb="0" eb="2">
      <t>ビコウ</t>
    </rPh>
    <rPh sb="3" eb="5">
      <t>ショゾク</t>
    </rPh>
    <rPh sb="9" eb="10">
      <t>トウ</t>
    </rPh>
    <phoneticPr fontId="1"/>
  </si>
  <si>
    <t>　※技術指導者補助費適用者《琉球舞踊指導者（師匠）・コーチ・着付け補助等（保護者）》</t>
    <rPh sb="2" eb="4">
      <t>ギジュツ</t>
    </rPh>
    <rPh sb="4" eb="6">
      <t>シドウ</t>
    </rPh>
    <rPh sb="6" eb="7">
      <t>シャ</t>
    </rPh>
    <rPh sb="7" eb="10">
      <t>ホジョヒ</t>
    </rPh>
    <rPh sb="10" eb="12">
      <t>テキヨウ</t>
    </rPh>
    <rPh sb="12" eb="13">
      <t>シャ</t>
    </rPh>
    <rPh sb="14" eb="18">
      <t>リュウキュウブヨウ</t>
    </rPh>
    <rPh sb="18" eb="21">
      <t>シドウシャ</t>
    </rPh>
    <rPh sb="22" eb="24">
      <t>シショウ</t>
    </rPh>
    <rPh sb="30" eb="32">
      <t>キツ</t>
    </rPh>
    <rPh sb="33" eb="35">
      <t>ホジョ</t>
    </rPh>
    <rPh sb="35" eb="36">
      <t>トウ</t>
    </rPh>
    <rPh sb="37" eb="40">
      <t>ホゴシャ</t>
    </rPh>
    <phoneticPr fontId="1"/>
  </si>
  <si>
    <t>※添付 ： 通帳のコピー（口座番号、口座名義人がわかるページ）</t>
    <rPh sb="1" eb="3">
      <t>テンプ</t>
    </rPh>
    <rPh sb="6" eb="8">
      <t>ツウチョウ</t>
    </rPh>
    <rPh sb="13" eb="15">
      <t>コウザ</t>
    </rPh>
    <rPh sb="15" eb="17">
      <t>バンゴウ</t>
    </rPh>
    <rPh sb="18" eb="20">
      <t>コウザ</t>
    </rPh>
    <rPh sb="20" eb="23">
      <t>メイギニン</t>
    </rPh>
    <phoneticPr fontId="1"/>
  </si>
  <si>
    <t>提出書類　下記の書類を沖縄県中学校文化連盟へ送付して下さい。</t>
    <rPh sb="0" eb="2">
      <t>テイシュツ</t>
    </rPh>
    <rPh sb="2" eb="4">
      <t>ショルイ</t>
    </rPh>
    <rPh sb="5" eb="7">
      <t>カキ</t>
    </rPh>
    <rPh sb="8" eb="10">
      <t>ショルイ</t>
    </rPh>
    <rPh sb="11" eb="14">
      <t>オキナワケン</t>
    </rPh>
    <rPh sb="14" eb="17">
      <t>チュウガッコウ</t>
    </rPh>
    <rPh sb="17" eb="21">
      <t>ブンカレンメイ</t>
    </rPh>
    <rPh sb="22" eb="24">
      <t>ソウフ</t>
    </rPh>
    <rPh sb="26" eb="27">
      <t>クダ</t>
    </rPh>
    <phoneticPr fontId="1"/>
  </si>
  <si>
    <t>大会終了後1ヶ月以内に　県中文連派遣旅費　第２様式の提出をして下さい。</t>
    <rPh sb="0" eb="2">
      <t>タイカイ</t>
    </rPh>
    <rPh sb="2" eb="5">
      <t>シュウリョウゴ</t>
    </rPh>
    <rPh sb="7" eb="8">
      <t>ゲツ</t>
    </rPh>
    <rPh sb="8" eb="10">
      <t>イナイ</t>
    </rPh>
    <rPh sb="12" eb="16">
      <t>ケンチュウブンレ</t>
    </rPh>
    <rPh sb="16" eb="18">
      <t>ハケン</t>
    </rPh>
    <rPh sb="18" eb="20">
      <t>リョヒ</t>
    </rPh>
    <rPh sb="21" eb="22">
      <t>ダイ</t>
    </rPh>
    <rPh sb="23" eb="25">
      <t>ヨウシキ</t>
    </rPh>
    <rPh sb="26" eb="28">
      <t>テイシュツ</t>
    </rPh>
    <rPh sb="31" eb="32">
      <t>クダ</t>
    </rPh>
    <phoneticPr fontId="1"/>
  </si>
  <si>
    <t>※添付 ： 通帳のコピー（口座番号、口座名義人がわかるページ）</t>
    <phoneticPr fontId="1"/>
  </si>
  <si>
    <t>第○○回　沖縄県（全国）中学校総合文化祭</t>
    <rPh sb="0" eb="1">
      <t>ダイ</t>
    </rPh>
    <rPh sb="3" eb="4">
      <t>カイ</t>
    </rPh>
    <rPh sb="5" eb="8">
      <t>オキナワケン</t>
    </rPh>
    <rPh sb="9" eb="11">
      <t>ゼンコク</t>
    </rPh>
    <rPh sb="12" eb="15">
      <t>チュウガッコウ</t>
    </rPh>
    <rPh sb="15" eb="17">
      <t>ソウゴウ</t>
    </rPh>
    <rPh sb="17" eb="20">
      <t>ブンカサイ</t>
    </rPh>
    <phoneticPr fontId="1"/>
  </si>
  <si>
    <t>アイム・ユニバースてだこホール　大ホール</t>
    <rPh sb="16" eb="17">
      <t>ダイ</t>
    </rPh>
    <phoneticPr fontId="1"/>
  </si>
  <si>
    <t>琉球舞踊「かぎやで風」</t>
    <rPh sb="0" eb="4">
      <t>リュウキュウブヨウ</t>
    </rPh>
    <rPh sb="9" eb="10">
      <t>フウ</t>
    </rPh>
    <phoneticPr fontId="1"/>
  </si>
  <si>
    <t>〇〇〇</t>
    <phoneticPr fontId="1"/>
  </si>
  <si>
    <t>▲▲</t>
    <phoneticPr fontId="1"/>
  </si>
  <si>
    <t>▲▲</t>
    <phoneticPr fontId="1"/>
  </si>
  <si>
    <t>○○中学校</t>
    <rPh sb="2" eb="5">
      <t>チュウガッコウ</t>
    </rPh>
    <phoneticPr fontId="1"/>
  </si>
  <si>
    <t>０９０－０００－００００</t>
    <phoneticPr fontId="1"/>
  </si>
  <si>
    <t>０９０－０００－００００</t>
    <phoneticPr fontId="1"/>
  </si>
  <si>
    <t>○○○</t>
    <phoneticPr fontId="1"/>
  </si>
  <si>
    <t>△△△</t>
    <phoneticPr fontId="1"/>
  </si>
  <si>
    <t>０９０－０００－００００</t>
    <phoneticPr fontId="1"/>
  </si>
  <si>
    <t>舞踊師匠　コーチ</t>
    <rPh sb="0" eb="2">
      <t>ブヨウ</t>
    </rPh>
    <rPh sb="2" eb="4">
      <t>シショウ</t>
    </rPh>
    <phoneticPr fontId="1"/>
  </si>
  <si>
    <t>着付け手伝い</t>
    <rPh sb="0" eb="2">
      <t>キツ</t>
    </rPh>
    <rPh sb="3" eb="5">
      <t>テツダ</t>
    </rPh>
    <phoneticPr fontId="1"/>
  </si>
  <si>
    <t>沖縄県中学校文化連盟　会長　○○○○</t>
    <phoneticPr fontId="1"/>
  </si>
  <si>
    <t>○○銀行</t>
    <rPh sb="2" eb="4">
      <t>ギンコウ</t>
    </rPh>
    <phoneticPr fontId="1"/>
  </si>
  <si>
    <t>全国中学校総合文化祭生徒派遣に係る費用の報告</t>
    <rPh sb="0" eb="2">
      <t>ゼンコク</t>
    </rPh>
    <rPh sb="2" eb="5">
      <t>チュウガッコウ</t>
    </rPh>
    <rPh sb="5" eb="7">
      <t>ソウゴウ</t>
    </rPh>
    <rPh sb="7" eb="10">
      <t>ブンカサイ</t>
    </rPh>
    <rPh sb="10" eb="12">
      <t>セイト</t>
    </rPh>
    <rPh sb="12" eb="14">
      <t>ハケン</t>
    </rPh>
    <rPh sb="15" eb="16">
      <t>カカワ</t>
    </rPh>
    <rPh sb="17" eb="19">
      <t>ヒヨウ</t>
    </rPh>
    <rPh sb="20" eb="22">
      <t>ホウコク</t>
    </rPh>
    <phoneticPr fontId="1"/>
  </si>
  <si>
    <t>補助額</t>
    <rPh sb="0" eb="3">
      <t>ホジョガク</t>
    </rPh>
    <phoneticPr fontId="1"/>
  </si>
  <si>
    <t>運搬費</t>
    <rPh sb="0" eb="3">
      <t>ウンパンヒ</t>
    </rPh>
    <phoneticPr fontId="1"/>
  </si>
  <si>
    <t>大会終了後1ヶ月以内に　県中文連派遣旅費　第２様式</t>
    <rPh sb="0" eb="2">
      <t>タイカイ</t>
    </rPh>
    <rPh sb="2" eb="5">
      <t>シュウリョウゴ</t>
    </rPh>
    <rPh sb="7" eb="8">
      <t>ゲツ</t>
    </rPh>
    <rPh sb="8" eb="10">
      <t>イナイ</t>
    </rPh>
    <rPh sb="12" eb="16">
      <t>ケンチュウブンレ</t>
    </rPh>
    <rPh sb="16" eb="18">
      <t>ハケン</t>
    </rPh>
    <rPh sb="18" eb="20">
      <t>リョヒ</t>
    </rPh>
    <rPh sb="21" eb="22">
      <t>ダイ</t>
    </rPh>
    <rPh sb="23" eb="25">
      <t>ヨウシキ</t>
    </rPh>
    <phoneticPr fontId="1"/>
  </si>
  <si>
    <t>　　　　航空券、船舶券等の領収書のコピーの提出をお願いします。（生徒のみ）</t>
    <rPh sb="32" eb="34">
      <t>セイト</t>
    </rPh>
    <phoneticPr fontId="1"/>
  </si>
  <si>
    <t>3　生　徒　派　遣　名　簿</t>
    <rPh sb="2" eb="3">
      <t>セイ</t>
    </rPh>
    <rPh sb="4" eb="5">
      <t>ト</t>
    </rPh>
    <rPh sb="6" eb="7">
      <t>ハ</t>
    </rPh>
    <rPh sb="8" eb="9">
      <t>ケン</t>
    </rPh>
    <rPh sb="10" eb="11">
      <t>ナ</t>
    </rPh>
    <rPh sb="12" eb="13">
      <t>ボ</t>
    </rPh>
    <phoneticPr fontId="1"/>
  </si>
  <si>
    <t>○○市町村立　○○中学校</t>
    <phoneticPr fontId="1"/>
  </si>
  <si>
    <t>○○市町村立　○○中学校</t>
    <phoneticPr fontId="1"/>
  </si>
  <si>
    <t>・沖縄県ヴォーカルアンサンブルコンテスト</t>
    <rPh sb="1" eb="4">
      <t>オキナワケン</t>
    </rPh>
    <phoneticPr fontId="1"/>
  </si>
  <si>
    <t>・全沖縄音楽発表会</t>
    <rPh sb="1" eb="2">
      <t>ゼン</t>
    </rPh>
    <rPh sb="2" eb="4">
      <t>オキナワ</t>
    </rPh>
    <rPh sb="4" eb="6">
      <t>オンガク</t>
    </rPh>
    <rPh sb="6" eb="9">
      <t>ハッピョウカイ</t>
    </rPh>
    <phoneticPr fontId="1"/>
  </si>
  <si>
    <t>・沖縄県リコーダーコンテスト</t>
    <rPh sb="1" eb="4">
      <t>オキナワケン</t>
    </rPh>
    <phoneticPr fontId="1"/>
  </si>
  <si>
    <t>日本マーチングバンド協会</t>
    <rPh sb="0" eb="2">
      <t>ニホン</t>
    </rPh>
    <rPh sb="10" eb="12">
      <t>キョウカイ</t>
    </rPh>
    <phoneticPr fontId="1"/>
  </si>
  <si>
    <t>・マーチング IN Okinawa</t>
    <phoneticPr fontId="1"/>
  </si>
  <si>
    <t>沖縄支部</t>
    <rPh sb="0" eb="2">
      <t>オキナワ</t>
    </rPh>
    <rPh sb="2" eb="4">
      <t>シブ</t>
    </rPh>
    <phoneticPr fontId="1"/>
  </si>
  <si>
    <t>・沖縄県中学生創造アイディアロボットコンテスト</t>
    <rPh sb="1" eb="4">
      <t>オキナワケン</t>
    </rPh>
    <rPh sb="4" eb="7">
      <t>チュウガクセイ</t>
    </rPh>
    <rPh sb="7" eb="9">
      <t>ソウゾウ</t>
    </rPh>
    <phoneticPr fontId="1"/>
  </si>
  <si>
    <t>技術指導者、２名までの旅費の一部補助を受ける場合記入して下さい。</t>
    <rPh sb="0" eb="2">
      <t>ギジュツ</t>
    </rPh>
    <rPh sb="2" eb="4">
      <t>シドウ</t>
    </rPh>
    <rPh sb="4" eb="5">
      <t>シャ</t>
    </rPh>
    <rPh sb="7" eb="8">
      <t>メイ</t>
    </rPh>
    <rPh sb="11" eb="13">
      <t>リョヒ</t>
    </rPh>
    <rPh sb="14" eb="16">
      <t>イチブ</t>
    </rPh>
    <rPh sb="16" eb="18">
      <t>ホジョ</t>
    </rPh>
    <rPh sb="19" eb="20">
      <t>ウ</t>
    </rPh>
    <rPh sb="22" eb="24">
      <t>バアイ</t>
    </rPh>
    <rPh sb="24" eb="26">
      <t>キニュウ</t>
    </rPh>
    <rPh sb="28" eb="29">
      <t>クダ</t>
    </rPh>
    <phoneticPr fontId="1"/>
  </si>
  <si>
    <t>沖縄県中学校文化連盟が主催および共催する事業（大会等）の派遣団体について</t>
    <rPh sb="0" eb="3">
      <t>オキナワケン</t>
    </rPh>
    <rPh sb="3" eb="6">
      <t>チュウガッコウ</t>
    </rPh>
    <rPh sb="6" eb="8">
      <t>ブンカ</t>
    </rPh>
    <rPh sb="8" eb="10">
      <t>レンメイ</t>
    </rPh>
    <rPh sb="11" eb="13">
      <t>シュサイ</t>
    </rPh>
    <rPh sb="16" eb="18">
      <t>キョウサイ</t>
    </rPh>
    <rPh sb="20" eb="22">
      <t>ジギョウ</t>
    </rPh>
    <rPh sb="23" eb="25">
      <t>タイカイ</t>
    </rPh>
    <rPh sb="25" eb="26">
      <t>トウ</t>
    </rPh>
    <rPh sb="28" eb="30">
      <t>ハケン</t>
    </rPh>
    <rPh sb="30" eb="32">
      <t>ダンタイ</t>
    </rPh>
    <phoneticPr fontId="1"/>
  </si>
  <si>
    <t>沖縄県中学校総合文化祭へ各地区代表として派遣する中学校の団体・個人に対し、その費用の一部を補助する</t>
    <rPh sb="0" eb="3">
      <t>オキナワケン</t>
    </rPh>
    <rPh sb="3" eb="6">
      <t>チュウガッコウ</t>
    </rPh>
    <rPh sb="6" eb="11">
      <t>ソウゴウブンカサイ</t>
    </rPh>
    <rPh sb="12" eb="13">
      <t>カク</t>
    </rPh>
    <rPh sb="13" eb="15">
      <t>チク</t>
    </rPh>
    <rPh sb="15" eb="17">
      <t>ダイヒョウ</t>
    </rPh>
    <rPh sb="20" eb="22">
      <t>ハケン</t>
    </rPh>
    <rPh sb="24" eb="27">
      <t>チュウガッコウ</t>
    </rPh>
    <rPh sb="28" eb="30">
      <t>ダンタイ</t>
    </rPh>
    <rPh sb="31" eb="33">
      <t>コジン</t>
    </rPh>
    <rPh sb="34" eb="35">
      <t>タイ</t>
    </rPh>
    <rPh sb="39" eb="41">
      <t>ヒヨウ</t>
    </rPh>
    <rPh sb="42" eb="44">
      <t>イチブ</t>
    </rPh>
    <rPh sb="45" eb="47">
      <t>ホジョ</t>
    </rPh>
    <phoneticPr fontId="1"/>
  </si>
  <si>
    <t>①</t>
    <phoneticPr fontId="1"/>
  </si>
  <si>
    <t>本島近隣離島・宮古・八重山が地区代表として派遣する中学校の団体・個人に対し、その一部を補助する</t>
    <rPh sb="0" eb="2">
      <t>ホントウ</t>
    </rPh>
    <rPh sb="2" eb="4">
      <t>キンリン</t>
    </rPh>
    <rPh sb="4" eb="6">
      <t>リトウ</t>
    </rPh>
    <rPh sb="7" eb="9">
      <t>ミヤコ</t>
    </rPh>
    <rPh sb="10" eb="13">
      <t>ヤエヤマ</t>
    </rPh>
    <rPh sb="14" eb="16">
      <t>チク</t>
    </rPh>
    <rPh sb="16" eb="18">
      <t>ダイヒョウ</t>
    </rPh>
    <rPh sb="21" eb="23">
      <t>ハケン</t>
    </rPh>
    <rPh sb="25" eb="28">
      <t>チュウガッコウ</t>
    </rPh>
    <rPh sb="29" eb="31">
      <t>ダンタイ</t>
    </rPh>
    <rPh sb="32" eb="34">
      <t>コジン</t>
    </rPh>
    <rPh sb="35" eb="36">
      <t>タイ</t>
    </rPh>
    <rPh sb="40" eb="42">
      <t>イチブ</t>
    </rPh>
    <rPh sb="43" eb="45">
      <t>ホジョ</t>
    </rPh>
    <phoneticPr fontId="1"/>
  </si>
  <si>
    <t>②</t>
    <phoneticPr fontId="1"/>
  </si>
  <si>
    <t>沖縄県中学校総合文化祭を観覧するため、各地区より派遣され、貸切バスを利用し来場される団体見学校に対し、
その貸切バス費用の一部を補助する</t>
    <rPh sb="0" eb="6">
      <t>オキナワケンチュウガッコウ</t>
    </rPh>
    <rPh sb="6" eb="8">
      <t>ソウゴウ</t>
    </rPh>
    <rPh sb="8" eb="11">
      <t>ブンカサイ</t>
    </rPh>
    <rPh sb="12" eb="14">
      <t>カンラン</t>
    </rPh>
    <rPh sb="19" eb="22">
      <t>カクチク</t>
    </rPh>
    <rPh sb="24" eb="26">
      <t>ハケン</t>
    </rPh>
    <rPh sb="29" eb="31">
      <t>カシキリ</t>
    </rPh>
    <rPh sb="34" eb="36">
      <t>リヨウ</t>
    </rPh>
    <rPh sb="37" eb="39">
      <t>ライジョウ</t>
    </rPh>
    <rPh sb="42" eb="44">
      <t>ダンタイ</t>
    </rPh>
    <rPh sb="44" eb="46">
      <t>ケンガク</t>
    </rPh>
    <rPh sb="46" eb="47">
      <t>コウ</t>
    </rPh>
    <rPh sb="48" eb="49">
      <t>タイ</t>
    </rPh>
    <rPh sb="54" eb="56">
      <t>カシキリ</t>
    </rPh>
    <rPh sb="58" eb="60">
      <t>ヒヨウ</t>
    </rPh>
    <rPh sb="61" eb="63">
      <t>イチブ</t>
    </rPh>
    <rPh sb="64" eb="66">
      <t>ホジョ</t>
    </rPh>
    <phoneticPr fontId="1"/>
  </si>
  <si>
    <t>本島近隣離島・宮古・八重山地区より、沖縄県中学校文化連盟が共催する他団体の県大会へ派遣する中学校の団体・個人に対し、その費用の一部を補助する。</t>
    <phoneticPr fontId="1"/>
  </si>
  <si>
    <t>・沖縄県吹奏楽祭</t>
    <rPh sb="7" eb="8">
      <t>サイ</t>
    </rPh>
    <phoneticPr fontId="1"/>
  </si>
  <si>
    <t>・沖縄県合唱コンクール</t>
    <rPh sb="1" eb="4">
      <t>オキナワケン</t>
    </rPh>
    <rPh sb="4" eb="6">
      <t>ガッショウ</t>
    </rPh>
    <phoneticPr fontId="1"/>
  </si>
  <si>
    <t>・沖縄県合唱祭</t>
    <phoneticPr fontId="1"/>
  </si>
  <si>
    <t>沖縄県技術科研究会</t>
    <rPh sb="0" eb="3">
      <t>オキナワケン</t>
    </rPh>
    <rPh sb="3" eb="5">
      <t>ギジュツ</t>
    </rPh>
    <rPh sb="5" eb="6">
      <t>カ</t>
    </rPh>
    <rPh sb="6" eb="9">
      <t>ケンキュウカイ</t>
    </rPh>
    <phoneticPr fontId="1"/>
  </si>
  <si>
    <t>沖縄県中学校英語教育研究会</t>
    <rPh sb="0" eb="3">
      <t>オキナワケン</t>
    </rPh>
    <rPh sb="3" eb="6">
      <t>チュウガッコウ</t>
    </rPh>
    <rPh sb="6" eb="8">
      <t>エイゴ</t>
    </rPh>
    <rPh sb="8" eb="10">
      <t>キョウイク</t>
    </rPh>
    <rPh sb="10" eb="13">
      <t>ケンキュウカイ</t>
    </rPh>
    <phoneticPr fontId="1"/>
  </si>
  <si>
    <r>
      <rPr>
        <sz val="11"/>
        <rFont val="ＭＳ Ｐゴシック"/>
        <family val="3"/>
        <charset val="128"/>
        <scheme val="minor"/>
      </rPr>
      <t>※但し、技術指導補助費対象者は</t>
    </r>
    <r>
      <rPr>
        <b/>
        <sz val="11"/>
        <color rgb="FFFF0000"/>
        <rFont val="ＭＳ Ｐゴシック"/>
        <family val="3"/>
        <charset val="128"/>
        <scheme val="minor"/>
      </rPr>
      <t>演目が郷土芸能/琉球舞踊/演劇</t>
    </r>
    <r>
      <rPr>
        <sz val="11"/>
        <rFont val="ＭＳ Ｐゴシック"/>
        <family val="3"/>
        <charset val="128"/>
        <scheme val="minor"/>
      </rPr>
      <t>とする。</t>
    </r>
    <rPh sb="1" eb="2">
      <t>タダ</t>
    </rPh>
    <rPh sb="4" eb="6">
      <t>ギジュツ</t>
    </rPh>
    <rPh sb="6" eb="8">
      <t>シドウ</t>
    </rPh>
    <rPh sb="8" eb="11">
      <t>ホジョヒ</t>
    </rPh>
    <rPh sb="11" eb="14">
      <t>タイショウシャ</t>
    </rPh>
    <rPh sb="15" eb="17">
      <t>エンモク</t>
    </rPh>
    <rPh sb="18" eb="20">
      <t>キョウド</t>
    </rPh>
    <rPh sb="20" eb="22">
      <t>ゲイノウ</t>
    </rPh>
    <rPh sb="23" eb="25">
      <t>リュウキュウ</t>
    </rPh>
    <rPh sb="25" eb="27">
      <t>ブヨウ</t>
    </rPh>
    <rPh sb="28" eb="30">
      <t>エンゲキ</t>
    </rPh>
    <phoneticPr fontId="1"/>
  </si>
  <si>
    <t>・沖縄県吹奏楽コンクール</t>
    <phoneticPr fontId="1"/>
  </si>
  <si>
    <t>・沖縄県アンサンブルコンテスト</t>
    <phoneticPr fontId="1"/>
  </si>
  <si>
    <t>・沖縄県マーチングフェスティバル</t>
    <phoneticPr fontId="1"/>
  </si>
  <si>
    <t>・沖縄県ソロコンテスト</t>
    <phoneticPr fontId="1"/>
  </si>
  <si>
    <t>・沖縄県中学校スキットコンテスト</t>
    <rPh sb="1" eb="4">
      <t>オキナワケン</t>
    </rPh>
    <rPh sb="4" eb="7">
      <t>チュウガッコウ</t>
    </rPh>
    <phoneticPr fontId="1"/>
  </si>
  <si>
    <t>※申請書原本は公印の押印をし、電子データ化しメール送信をお願いします。</t>
    <rPh sb="1" eb="4">
      <t>シンセイショ</t>
    </rPh>
    <rPh sb="4" eb="6">
      <t>ゲンポン</t>
    </rPh>
    <rPh sb="7" eb="9">
      <t>コウイン</t>
    </rPh>
    <rPh sb="10" eb="12">
      <t>オウイン</t>
    </rPh>
    <rPh sb="15" eb="17">
      <t>デンシ</t>
    </rPh>
    <rPh sb="20" eb="21">
      <t>カ</t>
    </rPh>
    <rPh sb="25" eb="27">
      <t>ソウシン</t>
    </rPh>
    <rPh sb="29" eb="30">
      <t>ネガ</t>
    </rPh>
    <phoneticPr fontId="1"/>
  </si>
  <si>
    <t>※記入例を参考に書類を作成して下さい。</t>
    <rPh sb="1" eb="3">
      <t>キニュウ</t>
    </rPh>
    <rPh sb="3" eb="4">
      <t>レイ</t>
    </rPh>
    <rPh sb="5" eb="7">
      <t>サンコウ</t>
    </rPh>
    <rPh sb="8" eb="10">
      <t>ショルイ</t>
    </rPh>
    <rPh sb="11" eb="13">
      <t>サクセイ</t>
    </rPh>
    <rPh sb="15" eb="16">
      <t>クダ</t>
    </rPh>
    <phoneticPr fontId="1"/>
  </si>
  <si>
    <t>※県中文連事務局より、「申請書受取確認メール」の返答が 一週間 以上ない場合、
　 お手数ですが、沖縄県中学校文化連盟へご連絡お願いいたします。</t>
    <rPh sb="1" eb="2">
      <t>ケン</t>
    </rPh>
    <rPh sb="2" eb="4">
      <t>チュウブン</t>
    </rPh>
    <rPh sb="4" eb="5">
      <t>レン</t>
    </rPh>
    <rPh sb="5" eb="8">
      <t>ジムキョク</t>
    </rPh>
    <rPh sb="12" eb="14">
      <t>シンセイ</t>
    </rPh>
    <rPh sb="14" eb="15">
      <t>ショ</t>
    </rPh>
    <rPh sb="15" eb="17">
      <t>ウケトリ</t>
    </rPh>
    <rPh sb="17" eb="19">
      <t>カクニン</t>
    </rPh>
    <rPh sb="24" eb="26">
      <t>ヘントウ</t>
    </rPh>
    <rPh sb="28" eb="31">
      <t>イッシュウカン</t>
    </rPh>
    <rPh sb="32" eb="34">
      <t>イジョウ</t>
    </rPh>
    <rPh sb="36" eb="38">
      <t>バアイ</t>
    </rPh>
    <rPh sb="43" eb="45">
      <t>テスウ</t>
    </rPh>
    <rPh sb="49" eb="52">
      <t>オキナワケン</t>
    </rPh>
    <rPh sb="52" eb="55">
      <t>チュウガッコウ</t>
    </rPh>
    <rPh sb="55" eb="57">
      <t>ブンカ</t>
    </rPh>
    <rPh sb="57" eb="59">
      <t>レンメイ</t>
    </rPh>
    <rPh sb="61" eb="63">
      <t>レンラク</t>
    </rPh>
    <rPh sb="64" eb="65">
      <t>ネガ</t>
    </rPh>
    <phoneticPr fontId="1"/>
  </si>
  <si>
    <t>《第１様式》　派遣補助費　請求申請書の作成</t>
    <rPh sb="1" eb="2">
      <t>ダイ</t>
    </rPh>
    <rPh sb="3" eb="5">
      <t>ヨウシキ</t>
    </rPh>
    <rPh sb="7" eb="9">
      <t>ハケン</t>
    </rPh>
    <rPh sb="9" eb="12">
      <t>ホジョヒ</t>
    </rPh>
    <rPh sb="13" eb="15">
      <t>セイキュウ</t>
    </rPh>
    <rPh sb="15" eb="18">
      <t>シンセイショ</t>
    </rPh>
    <rPh sb="19" eb="21">
      <t>サクセイ</t>
    </rPh>
    <phoneticPr fontId="1"/>
  </si>
  <si>
    <t>《第２様式》　派遣補助費　報告書の作成</t>
    <rPh sb="1" eb="2">
      <t>ダイ</t>
    </rPh>
    <rPh sb="3" eb="5">
      <t>ヨウシキ</t>
    </rPh>
    <rPh sb="7" eb="9">
      <t>ハケン</t>
    </rPh>
    <rPh sb="9" eb="12">
      <t>ホジョヒ</t>
    </rPh>
    <rPh sb="13" eb="16">
      <t>ホウコクショ</t>
    </rPh>
    <rPh sb="17" eb="19">
      <t>サクセイ</t>
    </rPh>
    <phoneticPr fontId="1"/>
  </si>
  <si>
    <r>
      <t>○申請書をプリントアウトし、</t>
    </r>
    <r>
      <rPr>
        <b/>
        <sz val="16"/>
        <color rgb="FFFF0000"/>
        <rFont val="ＭＳ Ｐゴシック"/>
        <family val="3"/>
        <charset val="128"/>
        <scheme val="minor"/>
      </rPr>
      <t>学校長公印を押印</t>
    </r>
    <r>
      <rPr>
        <b/>
        <sz val="11"/>
        <color rgb="FFFF0000"/>
        <rFont val="ＭＳ Ｐゴシック"/>
        <family val="3"/>
        <charset val="128"/>
        <scheme val="minor"/>
      </rPr>
      <t>し、通帳のコピー、申請書を
　 PDFなど電子データ化し県中文連宛てにメール送信して下さい</t>
    </r>
    <rPh sb="1" eb="4">
      <t>シンセイショ</t>
    </rPh>
    <rPh sb="14" eb="17">
      <t>ガッコウチョウ</t>
    </rPh>
    <rPh sb="17" eb="19">
      <t>コウイン</t>
    </rPh>
    <rPh sb="20" eb="22">
      <t>オウイン</t>
    </rPh>
    <rPh sb="24" eb="26">
      <t>ツウチョウ</t>
    </rPh>
    <rPh sb="31" eb="34">
      <t>シンセイショ</t>
    </rPh>
    <rPh sb="43" eb="45">
      <t>デンシ</t>
    </rPh>
    <rPh sb="48" eb="49">
      <t>カ</t>
    </rPh>
    <rPh sb="50" eb="54">
      <t>ケンチュウブンレ</t>
    </rPh>
    <rPh sb="54" eb="55">
      <t>ア</t>
    </rPh>
    <rPh sb="60" eb="62">
      <t>ソウシン</t>
    </rPh>
    <rPh sb="64" eb="65">
      <t>クダ</t>
    </rPh>
    <phoneticPr fontId="1"/>
  </si>
  <si>
    <t>　※技術指導者補助費適用者《但し、郷土芸能/琉球舞踊指導者（師匠）・着付け補助、演劇指導者とする》</t>
    <rPh sb="2" eb="4">
      <t>ギジュツ</t>
    </rPh>
    <rPh sb="4" eb="6">
      <t>シドウ</t>
    </rPh>
    <rPh sb="6" eb="7">
      <t>シャ</t>
    </rPh>
    <rPh sb="7" eb="10">
      <t>ホジョヒ</t>
    </rPh>
    <rPh sb="10" eb="12">
      <t>テキヨウ</t>
    </rPh>
    <rPh sb="12" eb="13">
      <t>シャ</t>
    </rPh>
    <rPh sb="14" eb="15">
      <t>タダ</t>
    </rPh>
    <rPh sb="17" eb="19">
      <t>キョウド</t>
    </rPh>
    <rPh sb="19" eb="21">
      <t>ゲイノウ</t>
    </rPh>
    <rPh sb="22" eb="26">
      <t>リュウキュウブヨウ</t>
    </rPh>
    <rPh sb="26" eb="29">
      <t>シドウシャ</t>
    </rPh>
    <rPh sb="30" eb="32">
      <t>シショウ</t>
    </rPh>
    <rPh sb="34" eb="36">
      <t>キツ</t>
    </rPh>
    <rPh sb="37" eb="39">
      <t>ホジョ</t>
    </rPh>
    <rPh sb="40" eb="42">
      <t>エンゲキ</t>
    </rPh>
    <rPh sb="42" eb="45">
      <t>シドウシャ</t>
    </rPh>
    <phoneticPr fontId="1"/>
  </si>
  <si>
    <t>o-chubun@chorus.ocn.ne.jp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</si>
</sst>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1"/>
      <color rgb="FFFF0000"/>
      <name val="ＭＳ Ｐゴシック"/>
      <family val="2"/>
      <charset val="128"/>
      <scheme val="minor"/>
    </font>
    <font>
      <sz val="22"/>
      <color theme="1"/>
      <name val="ＭＳ Ｐゴシック"/>
      <family val="2"/>
      <charset val="128"/>
      <scheme val="minor"/>
    </font>
    <font>
      <sz val="11"/>
      <color rgb="FFFF0000"/>
      <name val="ＭＳ Ｐゴシック"/>
      <family val="3"/>
      <charset val="128"/>
      <scheme val="minor"/>
    </font>
    <font>
      <b/>
      <sz val="11"/>
      <color rgb="FFFF0000"/>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6"/>
      <color rgb="FFFF0000"/>
      <name val="ＭＳ Ｐゴシック"/>
      <family val="3"/>
      <charset val="128"/>
      <scheme val="minor"/>
    </font>
    <font>
      <sz val="11"/>
      <color theme="1"/>
      <name val="AR P明朝体L"/>
      <family val="1"/>
      <charset val="128"/>
    </font>
    <font>
      <sz val="11"/>
      <color rgb="FFFF0000"/>
      <name val="AR P明朝体L"/>
      <family val="1"/>
      <charset val="128"/>
    </font>
    <font>
      <b/>
      <sz val="11"/>
      <color theme="1"/>
      <name val="AR P明朝体L"/>
      <family val="1"/>
      <charset val="128"/>
    </font>
    <font>
      <sz val="24"/>
      <color theme="1"/>
      <name val="AR P明朝体L"/>
      <family val="1"/>
      <charset val="128"/>
    </font>
    <font>
      <b/>
      <sz val="16"/>
      <color theme="1"/>
      <name val="AR P明朝体L"/>
      <family val="1"/>
      <charset val="128"/>
    </font>
    <font>
      <b/>
      <sz val="14"/>
      <color theme="1"/>
      <name val="AR P明朝体L"/>
      <family val="1"/>
      <charset val="128"/>
    </font>
    <font>
      <b/>
      <sz val="12"/>
      <color theme="1"/>
      <name val="AR P明朝体L"/>
      <family val="1"/>
      <charset val="128"/>
    </font>
    <font>
      <sz val="14"/>
      <color theme="1"/>
      <name val="AR P明朝体L"/>
      <family val="1"/>
      <charset val="128"/>
    </font>
    <font>
      <sz val="11"/>
      <color theme="0"/>
      <name val="AR P明朝体L"/>
      <family val="1"/>
      <charset val="128"/>
    </font>
    <font>
      <sz val="12"/>
      <color theme="1"/>
      <name val="AR P明朝体L"/>
      <family val="1"/>
      <charset val="128"/>
    </font>
    <font>
      <sz val="11"/>
      <color theme="1"/>
      <name val="ＭＳ Ｐゴシック"/>
      <family val="3"/>
      <charset val="128"/>
      <scheme val="minor"/>
    </font>
    <font>
      <sz val="20"/>
      <color theme="1"/>
      <name val="UD デジタル 教科書体 NK-R"/>
      <family val="1"/>
      <charset val="128"/>
    </font>
    <font>
      <sz val="11"/>
      <color theme="1"/>
      <name val="UD デジタル 教科書体 NK-R"/>
      <family val="1"/>
      <charset val="128"/>
    </font>
    <font>
      <sz val="11"/>
      <name val="UD デジタル 教科書体 NK-R"/>
      <family val="1"/>
      <charset val="128"/>
    </font>
    <font>
      <sz val="12"/>
      <name val="UD デジタル 教科書体 NK-R"/>
      <family val="1"/>
      <charset val="128"/>
    </font>
    <font>
      <sz val="11"/>
      <color rgb="FFFF0000"/>
      <name val="UD デジタル 教科書体 NK-R"/>
      <family val="1"/>
      <charset val="128"/>
    </font>
    <font>
      <sz val="11"/>
      <name val="ＭＳ Ｐゴシック"/>
      <family val="3"/>
      <charset val="128"/>
      <scheme val="minor"/>
    </font>
    <font>
      <sz val="11"/>
      <color rgb="FF0070C0"/>
      <name val="UD デジタル 教科書体 NK-R"/>
      <family val="1"/>
      <charset val="128"/>
    </font>
    <font>
      <sz val="12"/>
      <color rgb="FF0070C0"/>
      <name val="UD デジタル 教科書体 NK-R"/>
      <family val="1"/>
      <charset val="128"/>
    </font>
    <font>
      <b/>
      <sz val="18"/>
      <color theme="1"/>
      <name val="ＭＳ Ｐゴシック"/>
      <family val="3"/>
      <charset val="128"/>
      <scheme val="minor"/>
    </font>
    <font>
      <b/>
      <sz val="24"/>
      <color theme="1"/>
      <name val="ＭＳ Ｐゴシック"/>
      <family val="3"/>
      <charset val="128"/>
      <scheme val="minor"/>
    </font>
    <font>
      <sz val="10"/>
      <color theme="1"/>
      <name val="AR P明朝体L"/>
      <family val="1"/>
      <charset val="128"/>
    </font>
    <font>
      <b/>
      <u/>
      <sz val="16"/>
      <color theme="1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00B050"/>
        <bgColor indexed="64"/>
      </patternFill>
    </fill>
  </fills>
  <borders count="12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top style="double">
        <color auto="1"/>
      </top>
      <bottom/>
      <diagonal/>
    </border>
    <border>
      <left/>
      <right/>
      <top/>
      <bottom style="thin">
        <color auto="1"/>
      </bottom>
      <diagonal/>
    </border>
    <border>
      <left style="thin">
        <color auto="1"/>
      </left>
      <right/>
      <top style="double">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double">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double">
        <color auto="1"/>
      </bottom>
      <diagonal/>
    </border>
    <border>
      <left style="thin">
        <color auto="1"/>
      </left>
      <right/>
      <top style="thin">
        <color auto="1"/>
      </top>
      <bottom/>
      <diagonal/>
    </border>
    <border>
      <left/>
      <right/>
      <top style="thin">
        <color auto="1"/>
      </top>
      <bottom/>
      <diagonal/>
    </border>
    <border>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style="medium">
        <color auto="1"/>
      </right>
      <top style="medium">
        <color auto="1"/>
      </top>
      <bottom style="double">
        <color auto="1"/>
      </bottom>
      <diagonal/>
    </border>
    <border>
      <left/>
      <right style="medium">
        <color auto="1"/>
      </right>
      <top style="thin">
        <color auto="1"/>
      </top>
      <bottom/>
      <diagonal/>
    </border>
    <border>
      <left style="medium">
        <color auto="1"/>
      </left>
      <right/>
      <top style="double">
        <color auto="1"/>
      </top>
      <bottom style="medium">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style="medium">
        <color auto="1"/>
      </right>
      <top style="medium">
        <color auto="1"/>
      </top>
      <bottom style="thin">
        <color auto="1"/>
      </bottom>
      <diagonal/>
    </border>
    <border>
      <left style="hair">
        <color auto="1"/>
      </left>
      <right style="hair">
        <color auto="1"/>
      </right>
      <top style="thin">
        <color auto="1"/>
      </top>
      <bottom style="thin">
        <color auto="1"/>
      </bottom>
      <diagonal/>
    </border>
    <border>
      <left style="hair">
        <color auto="1"/>
      </left>
      <right style="double">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double">
        <color auto="1"/>
      </right>
      <top style="hair">
        <color auto="1"/>
      </top>
      <bottom style="medium">
        <color auto="1"/>
      </bottom>
      <diagonal/>
    </border>
    <border>
      <left style="double">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medium">
        <color auto="1"/>
      </right>
      <top style="thin">
        <color auto="1"/>
      </top>
      <bottom style="medium">
        <color auto="1"/>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left style="double">
        <color auto="1"/>
      </left>
      <right/>
      <top style="double">
        <color auto="1"/>
      </top>
      <bottom/>
      <diagonal/>
    </border>
    <border>
      <left/>
      <right style="double">
        <color auto="1"/>
      </right>
      <top style="double">
        <color auto="1"/>
      </top>
      <bottom/>
      <diagonal/>
    </border>
    <border>
      <left/>
      <right style="medium">
        <color auto="1"/>
      </right>
      <top style="double">
        <color auto="1"/>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double">
        <color auto="1"/>
      </bottom>
      <diagonal/>
    </border>
    <border>
      <left style="double">
        <color auto="1"/>
      </left>
      <right/>
      <top style="thin">
        <color auto="1"/>
      </top>
      <bottom style="double">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right/>
      <top style="medium">
        <color auto="1"/>
      </top>
      <bottom style="medium">
        <color auto="1"/>
      </bottom>
      <diagonal/>
    </border>
    <border>
      <left style="double">
        <color auto="1"/>
      </left>
      <right/>
      <top style="thin">
        <color auto="1"/>
      </top>
      <bottom/>
      <diagonal/>
    </border>
    <border>
      <left style="thin">
        <color auto="1"/>
      </left>
      <right/>
      <top style="medium">
        <color auto="1"/>
      </top>
      <bottom style="thin">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bottom style="thin">
        <color auto="1"/>
      </bottom>
      <diagonal/>
    </border>
    <border>
      <left style="hair">
        <color auto="1"/>
      </left>
      <right style="hair">
        <color auto="1"/>
      </right>
      <top/>
      <bottom style="thin">
        <color auto="1"/>
      </bottom>
      <diagonal/>
    </border>
    <border>
      <left style="hair">
        <color auto="1"/>
      </left>
      <right style="double">
        <color auto="1"/>
      </right>
      <top/>
      <bottom style="thin">
        <color auto="1"/>
      </bottom>
      <diagonal/>
    </border>
    <border>
      <left style="double">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13">
    <xf numFmtId="0" fontId="0" fillId="0" borderId="0" xfId="0">
      <alignment vertical="center"/>
    </xf>
    <xf numFmtId="0" fontId="6" fillId="0" borderId="0" xfId="0" applyFont="1">
      <alignment vertical="center"/>
    </xf>
    <xf numFmtId="0" fontId="0" fillId="0" borderId="0" xfId="0" applyAlignment="1">
      <alignment vertical="top"/>
    </xf>
    <xf numFmtId="0" fontId="0" fillId="0" borderId="0" xfId="0" applyAlignment="1">
      <alignment horizontal="left" vertical="top" wrapText="1"/>
    </xf>
    <xf numFmtId="0" fontId="8" fillId="0" borderId="0" xfId="0" applyFont="1">
      <alignment vertical="center"/>
    </xf>
    <xf numFmtId="0" fontId="10" fillId="0" borderId="0" xfId="1" applyFont="1">
      <alignment vertical="center"/>
    </xf>
    <xf numFmtId="0" fontId="3" fillId="0" borderId="0" xfId="0" applyFont="1">
      <alignment vertical="center"/>
    </xf>
    <xf numFmtId="0" fontId="6" fillId="0" borderId="0" xfId="0" applyFont="1" applyAlignment="1">
      <alignment horizontal="right" vertical="center"/>
    </xf>
    <xf numFmtId="0" fontId="12" fillId="0" borderId="0" xfId="0" applyFont="1">
      <alignment vertical="center"/>
    </xf>
    <xf numFmtId="0" fontId="12" fillId="3" borderId="1" xfId="0" applyFont="1" applyFill="1" applyBorder="1">
      <alignment vertical="center"/>
    </xf>
    <xf numFmtId="0" fontId="14"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17" xfId="0" applyFont="1" applyBorder="1" applyAlignment="1">
      <alignment horizontal="left" vertical="center"/>
    </xf>
    <xf numFmtId="0" fontId="12" fillId="0" borderId="31" xfId="0" applyFont="1" applyBorder="1" applyAlignment="1">
      <alignment horizontal="center" vertical="center"/>
    </xf>
    <xf numFmtId="0" fontId="13" fillId="0" borderId="17" xfId="0" applyFont="1" applyBorder="1" applyAlignment="1">
      <alignment horizontal="center" vertical="center"/>
    </xf>
    <xf numFmtId="0" fontId="12" fillId="0" borderId="51" xfId="0" applyFont="1" applyBorder="1">
      <alignment vertical="center"/>
    </xf>
    <xf numFmtId="0" fontId="12" fillId="0" borderId="71" xfId="0" applyFont="1" applyBorder="1">
      <alignment vertical="center"/>
    </xf>
    <xf numFmtId="0" fontId="12" fillId="0" borderId="53"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73" xfId="0" applyFont="1" applyBorder="1" applyAlignment="1">
      <alignment vertical="center" shrinkToFit="1"/>
    </xf>
    <xf numFmtId="0" fontId="12" fillId="0" borderId="16" xfId="0" applyFont="1" applyBorder="1" applyAlignment="1">
      <alignment horizontal="center" vertical="center" shrinkToFit="1"/>
    </xf>
    <xf numFmtId="0" fontId="12" fillId="0" borderId="72" xfId="0" applyFont="1" applyBorder="1" applyAlignment="1">
      <alignment vertical="center" shrinkToFit="1"/>
    </xf>
    <xf numFmtId="0" fontId="12" fillId="0" borderId="75" xfId="0" applyFont="1" applyBorder="1" applyAlignment="1">
      <alignment vertical="center" shrinkToFit="1"/>
    </xf>
    <xf numFmtId="0" fontId="12" fillId="0" borderId="76" xfId="0" applyFont="1" applyBorder="1" applyAlignment="1">
      <alignment horizontal="center" vertical="center" shrinkToFit="1"/>
    </xf>
    <xf numFmtId="0" fontId="12" fillId="0" borderId="77" xfId="0" applyFont="1" applyBorder="1" applyAlignment="1" applyProtection="1">
      <alignment horizontal="left" vertical="center" shrinkToFit="1"/>
      <protection locked="0"/>
    </xf>
    <xf numFmtId="0" fontId="12" fillId="0" borderId="77" xfId="0" applyFont="1" applyBorder="1" applyAlignment="1" applyProtection="1">
      <alignment horizontal="center" vertical="center" shrinkToFit="1"/>
      <protection locked="0"/>
    </xf>
    <xf numFmtId="0" fontId="12" fillId="0" borderId="78" xfId="0" applyFont="1" applyBorder="1" applyAlignment="1" applyProtection="1">
      <alignment horizontal="center" vertical="center" shrinkToFit="1"/>
      <protection locked="0"/>
    </xf>
    <xf numFmtId="0" fontId="12" fillId="0" borderId="79" xfId="0" applyFont="1" applyBorder="1" applyAlignment="1">
      <alignment horizontal="center" vertical="center" shrinkToFit="1"/>
    </xf>
    <xf numFmtId="0" fontId="12" fillId="0" borderId="77" xfId="0" applyFont="1" applyBorder="1" applyAlignment="1" applyProtection="1">
      <alignment vertical="center" shrinkToFit="1"/>
      <protection locked="0"/>
    </xf>
    <xf numFmtId="0" fontId="12" fillId="0" borderId="78" xfId="0" applyFont="1" applyBorder="1" applyAlignment="1" applyProtection="1">
      <alignment vertical="center" shrinkToFit="1"/>
      <protection locked="0"/>
    </xf>
    <xf numFmtId="0" fontId="12" fillId="0" borderId="81" xfId="0" applyFont="1" applyBorder="1" applyAlignment="1" applyProtection="1">
      <alignment vertical="center" shrinkToFit="1"/>
      <protection locked="0"/>
    </xf>
    <xf numFmtId="0" fontId="13" fillId="0" borderId="77" xfId="0" applyFont="1" applyBorder="1" applyAlignment="1">
      <alignment vertical="center" shrinkToFit="1"/>
    </xf>
    <xf numFmtId="0" fontId="13" fillId="0" borderId="77" xfId="0" applyFont="1" applyBorder="1" applyAlignment="1">
      <alignment horizontal="center" vertical="center" shrinkToFit="1"/>
    </xf>
    <xf numFmtId="0" fontId="13" fillId="0" borderId="78" xfId="0" applyFont="1" applyBorder="1" applyAlignment="1">
      <alignment horizontal="center" vertical="center" shrinkToFit="1"/>
    </xf>
    <xf numFmtId="0" fontId="12" fillId="0" borderId="77" xfId="0" applyFont="1" applyBorder="1" applyAlignment="1">
      <alignment vertical="center" shrinkToFit="1"/>
    </xf>
    <xf numFmtId="0" fontId="12" fillId="0" borderId="78" xfId="0" applyFont="1" applyBorder="1" applyAlignment="1">
      <alignment vertical="center" shrinkToFit="1"/>
    </xf>
    <xf numFmtId="0" fontId="12" fillId="0" borderId="81" xfId="0" applyFont="1" applyBorder="1" applyAlignment="1">
      <alignment vertical="center" shrinkToFit="1"/>
    </xf>
    <xf numFmtId="0" fontId="12" fillId="0" borderId="82" xfId="0" applyFont="1" applyBorder="1" applyAlignment="1">
      <alignment horizontal="center" vertical="center" shrinkToFit="1"/>
    </xf>
    <xf numFmtId="0" fontId="12" fillId="0" borderId="83" xfId="0" applyFont="1" applyBorder="1" applyAlignment="1" applyProtection="1">
      <alignment horizontal="left" vertical="center" shrinkToFit="1"/>
      <protection locked="0"/>
    </xf>
    <xf numFmtId="0" fontId="12" fillId="0" borderId="83" xfId="0" applyFont="1" applyBorder="1" applyAlignment="1" applyProtection="1">
      <alignment horizontal="center" vertical="center" shrinkToFit="1"/>
      <protection locked="0"/>
    </xf>
    <xf numFmtId="0" fontId="12" fillId="0" borderId="84" xfId="0" applyFont="1" applyBorder="1" applyAlignment="1" applyProtection="1">
      <alignment horizontal="center" vertical="center" shrinkToFit="1"/>
      <protection locked="0"/>
    </xf>
    <xf numFmtId="0" fontId="12" fillId="0" borderId="85" xfId="0" applyFont="1" applyBorder="1" applyAlignment="1">
      <alignment horizontal="center" vertical="center" shrinkToFit="1"/>
    </xf>
    <xf numFmtId="0" fontId="12" fillId="0" borderId="83" xfId="0" applyFont="1" applyBorder="1" applyAlignment="1" applyProtection="1">
      <alignment vertical="center" shrinkToFit="1"/>
      <protection locked="0"/>
    </xf>
    <xf numFmtId="0" fontId="12" fillId="0" borderId="84" xfId="0" applyFont="1" applyBorder="1" applyAlignment="1" applyProtection="1">
      <alignment vertical="center" shrinkToFit="1"/>
      <protection locked="0"/>
    </xf>
    <xf numFmtId="0" fontId="12" fillId="0" borderId="87" xfId="0" applyFont="1" applyBorder="1" applyAlignment="1" applyProtection="1">
      <alignment vertical="center" shrinkToFit="1"/>
      <protection locked="0"/>
    </xf>
    <xf numFmtId="0" fontId="13" fillId="0" borderId="83" xfId="0" applyFont="1" applyBorder="1" applyAlignment="1">
      <alignment vertical="center" shrinkToFit="1"/>
    </xf>
    <xf numFmtId="0" fontId="13" fillId="0" borderId="83" xfId="0" applyFont="1" applyBorder="1" applyAlignment="1">
      <alignment horizontal="center" vertical="center" shrinkToFit="1"/>
    </xf>
    <xf numFmtId="0" fontId="13" fillId="0" borderId="84" xfId="0" applyFont="1" applyBorder="1" applyAlignment="1">
      <alignment horizontal="center" vertical="center" shrinkToFit="1"/>
    </xf>
    <xf numFmtId="0" fontId="12" fillId="0" borderId="83" xfId="0" applyFont="1" applyBorder="1" applyAlignment="1">
      <alignment vertical="center" shrinkToFit="1"/>
    </xf>
    <xf numFmtId="0" fontId="12" fillId="0" borderId="84" xfId="0" applyFont="1" applyBorder="1" applyAlignment="1">
      <alignment vertical="center" shrinkToFit="1"/>
    </xf>
    <xf numFmtId="0" fontId="12" fillId="0" borderId="87" xfId="0" applyFont="1" applyBorder="1" applyAlignment="1">
      <alignment vertical="center" shrinkToFit="1"/>
    </xf>
    <xf numFmtId="0" fontId="12" fillId="0" borderId="83" xfId="0" applyFont="1" applyBorder="1" applyAlignment="1">
      <alignment horizontal="center" vertical="center" shrinkToFit="1"/>
    </xf>
    <xf numFmtId="0" fontId="12" fillId="0" borderId="84" xfId="0" applyFont="1" applyBorder="1" applyAlignment="1">
      <alignment horizontal="center" vertical="center" shrinkToFit="1"/>
    </xf>
    <xf numFmtId="0" fontId="12" fillId="0" borderId="88" xfId="0" applyFont="1" applyBorder="1" applyAlignment="1">
      <alignment horizontal="center" vertical="center" shrinkToFit="1"/>
    </xf>
    <xf numFmtId="0" fontId="12" fillId="0" borderId="89" xfId="0" applyFont="1" applyBorder="1" applyAlignment="1" applyProtection="1">
      <alignment horizontal="left" vertical="center" shrinkToFit="1"/>
      <protection locked="0"/>
    </xf>
    <xf numFmtId="0" fontId="12" fillId="0" borderId="89" xfId="0" applyFont="1" applyBorder="1" applyAlignment="1" applyProtection="1">
      <alignment horizontal="center" vertical="center" shrinkToFit="1"/>
      <protection locked="0"/>
    </xf>
    <xf numFmtId="0" fontId="12" fillId="0" borderId="90" xfId="0" applyFont="1" applyBorder="1" applyAlignment="1" applyProtection="1">
      <alignment horizontal="center" vertical="center" shrinkToFit="1"/>
      <protection locked="0"/>
    </xf>
    <xf numFmtId="0" fontId="12" fillId="0" borderId="91" xfId="0" applyFont="1" applyBorder="1" applyAlignment="1">
      <alignment horizontal="center" vertical="center" shrinkToFit="1"/>
    </xf>
    <xf numFmtId="0" fontId="12" fillId="0" borderId="89" xfId="0" applyFont="1" applyBorder="1" applyAlignment="1" applyProtection="1">
      <alignment vertical="center" shrinkToFit="1"/>
      <protection locked="0"/>
    </xf>
    <xf numFmtId="0" fontId="12" fillId="0" borderId="90" xfId="0" applyFont="1" applyBorder="1" applyAlignment="1" applyProtection="1">
      <alignment vertical="center" shrinkToFit="1"/>
      <protection locked="0"/>
    </xf>
    <xf numFmtId="0" fontId="12" fillId="0" borderId="96" xfId="0" applyFont="1" applyBorder="1" applyAlignment="1" applyProtection="1">
      <alignment vertical="center" shrinkToFit="1"/>
      <protection locked="0"/>
    </xf>
    <xf numFmtId="0" fontId="12" fillId="0" borderId="89" xfId="0" applyFont="1" applyBorder="1" applyAlignment="1">
      <alignment vertical="center" shrinkToFit="1"/>
    </xf>
    <xf numFmtId="0" fontId="12" fillId="0" borderId="89" xfId="0" applyFont="1" applyBorder="1" applyAlignment="1">
      <alignment horizontal="center" vertical="center" shrinkToFit="1"/>
    </xf>
    <xf numFmtId="0" fontId="12" fillId="0" borderId="90" xfId="0" applyFont="1" applyBorder="1" applyAlignment="1">
      <alignment horizontal="center" vertical="center" shrinkToFit="1"/>
    </xf>
    <xf numFmtId="0" fontId="12" fillId="0" borderId="90" xfId="0" applyFont="1" applyBorder="1" applyAlignment="1">
      <alignment vertical="center" shrinkToFit="1"/>
    </xf>
    <xf numFmtId="0" fontId="12" fillId="0" borderId="96" xfId="0" applyFont="1" applyBorder="1" applyAlignment="1">
      <alignment vertical="center" shrinkToFit="1"/>
    </xf>
    <xf numFmtId="0" fontId="12" fillId="0" borderId="0" xfId="0" applyFont="1" applyAlignment="1">
      <alignment vertical="center" shrinkToFit="1"/>
    </xf>
    <xf numFmtId="0" fontId="15" fillId="2" borderId="0" xfId="0" applyFont="1" applyFill="1" applyAlignment="1">
      <alignment vertical="top" textRotation="255"/>
    </xf>
    <xf numFmtId="0" fontId="15" fillId="0" borderId="0" xfId="0" applyFont="1" applyAlignment="1">
      <alignment vertical="top" textRotation="255"/>
    </xf>
    <xf numFmtId="0" fontId="16" fillId="0" borderId="0" xfId="0" applyFont="1" applyAlignment="1">
      <alignment horizontal="center" vertical="center" shrinkToFit="1"/>
    </xf>
    <xf numFmtId="0" fontId="18" fillId="0" borderId="0" xfId="0" applyFont="1">
      <alignment vertical="center"/>
    </xf>
    <xf numFmtId="0" fontId="12" fillId="0" borderId="20" xfId="0" applyFont="1" applyBorder="1">
      <alignment vertical="center"/>
    </xf>
    <xf numFmtId="0" fontId="12" fillId="0" borderId="22" xfId="0" applyFont="1" applyBorder="1">
      <alignment vertical="center"/>
    </xf>
    <xf numFmtId="0" fontId="12" fillId="0" borderId="97" xfId="0" applyFont="1" applyBorder="1">
      <alignment vertical="center"/>
    </xf>
    <xf numFmtId="0" fontId="18" fillId="0" borderId="0" xfId="0" applyFont="1" applyAlignment="1"/>
    <xf numFmtId="0" fontId="12" fillId="0" borderId="0" xfId="0" applyFont="1" applyAlignment="1"/>
    <xf numFmtId="0" fontId="12" fillId="0" borderId="26" xfId="0" applyFont="1" applyBorder="1" applyAlignment="1">
      <alignment vertical="center" shrinkToFit="1"/>
    </xf>
    <xf numFmtId="0" fontId="12" fillId="0" borderId="27" xfId="0" applyFont="1" applyBorder="1" applyAlignment="1">
      <alignment horizontal="center" vertical="center" shrinkToFit="1"/>
    </xf>
    <xf numFmtId="0" fontId="12" fillId="0" borderId="28" xfId="0" applyFont="1" applyBorder="1" applyAlignment="1">
      <alignment vertical="center" shrinkToFit="1"/>
    </xf>
    <xf numFmtId="0" fontId="12" fillId="0" borderId="30" xfId="0" applyFont="1" applyBorder="1" applyAlignment="1">
      <alignment vertical="center" shrinkToFit="1"/>
    </xf>
    <xf numFmtId="0" fontId="12" fillId="0" borderId="5" xfId="0" applyFont="1" applyBorder="1" applyAlignment="1">
      <alignment horizontal="center" vertical="center" shrinkToFit="1"/>
    </xf>
    <xf numFmtId="0" fontId="12" fillId="0" borderId="1" xfId="0" applyFont="1" applyBorder="1" applyAlignment="1">
      <alignment vertical="center" shrinkToFit="1"/>
    </xf>
    <xf numFmtId="0" fontId="12" fillId="0" borderId="14"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7" xfId="0" applyFont="1" applyBorder="1" applyAlignment="1">
      <alignment vertical="center" shrinkToFit="1"/>
    </xf>
    <xf numFmtId="0" fontId="12" fillId="0" borderId="49"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vertical="center" shrinkToFit="1"/>
    </xf>
    <xf numFmtId="0" fontId="12" fillId="0" borderId="34"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2" xfId="0" applyFont="1" applyBorder="1" applyAlignment="1">
      <alignment vertical="center" shrinkToFit="1"/>
    </xf>
    <xf numFmtId="0" fontId="12" fillId="0" borderId="106"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38" xfId="0" applyFont="1" applyBorder="1" applyAlignment="1">
      <alignment vertical="center" shrinkToFit="1"/>
    </xf>
    <xf numFmtId="0" fontId="12" fillId="0" borderId="109" xfId="0" applyFont="1" applyBorder="1" applyAlignment="1">
      <alignment horizontal="center" vertical="center" shrinkToFit="1"/>
    </xf>
    <xf numFmtId="0" fontId="12" fillId="0" borderId="58" xfId="0" applyFont="1" applyBorder="1" applyAlignment="1">
      <alignment vertical="center" shrinkToFit="1"/>
    </xf>
    <xf numFmtId="0" fontId="12" fillId="0" borderId="59" xfId="0" applyFont="1" applyBorder="1" applyAlignment="1">
      <alignment horizontal="center" vertical="center" shrinkToFit="1"/>
    </xf>
    <xf numFmtId="0" fontId="12" fillId="0" borderId="42" xfId="0" applyFont="1" applyBorder="1" applyAlignment="1">
      <alignment horizontal="center" vertical="center" shrinkToFit="1"/>
    </xf>
    <xf numFmtId="0" fontId="13" fillId="0" borderId="30" xfId="0" applyFont="1" applyBorder="1" applyAlignment="1">
      <alignment horizontal="left" vertical="center" shrinkToFit="1"/>
    </xf>
    <xf numFmtId="0" fontId="12" fillId="0" borderId="29" xfId="0" applyFont="1" applyBorder="1" applyAlignment="1">
      <alignment vertical="center" shrinkToFit="1"/>
    </xf>
    <xf numFmtId="0" fontId="12" fillId="0" borderId="13" xfId="0" applyFont="1" applyBorder="1" applyAlignment="1">
      <alignment horizontal="center" vertical="center" shrinkToFit="1"/>
    </xf>
    <xf numFmtId="0" fontId="12" fillId="0" borderId="13" xfId="0" applyFont="1" applyBorder="1" applyAlignment="1">
      <alignment vertical="center" shrinkToFit="1"/>
    </xf>
    <xf numFmtId="0" fontId="12" fillId="0" borderId="30" xfId="0" applyFont="1" applyBorder="1" applyAlignment="1">
      <alignment horizontal="left" vertical="center" shrinkToFit="1"/>
    </xf>
    <xf numFmtId="0" fontId="12" fillId="0" borderId="14" xfId="0" applyFont="1" applyBorder="1" applyAlignment="1">
      <alignment vertical="center" shrinkToFit="1"/>
    </xf>
    <xf numFmtId="0" fontId="12" fillId="0" borderId="7" xfId="0" applyFont="1" applyBorder="1" applyAlignment="1">
      <alignment horizontal="center" vertical="center" shrinkToFit="1"/>
    </xf>
    <xf numFmtId="0" fontId="12" fillId="0" borderId="8" xfId="0" applyFont="1" applyBorder="1" applyAlignment="1">
      <alignment vertical="center" shrinkToFit="1"/>
    </xf>
    <xf numFmtId="0" fontId="12" fillId="0" borderId="5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56" xfId="0" applyFont="1" applyBorder="1" applyAlignment="1">
      <alignment vertical="center" shrinkToFit="1"/>
    </xf>
    <xf numFmtId="0" fontId="18"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horizontal="left" vertical="center"/>
    </xf>
    <xf numFmtId="0" fontId="12" fillId="0" borderId="119" xfId="0" applyFont="1" applyBorder="1" applyAlignment="1">
      <alignment horizontal="center" vertical="center" shrinkToFit="1"/>
    </xf>
    <xf numFmtId="0" fontId="12" fillId="0" borderId="120" xfId="0" applyFont="1" applyBorder="1" applyAlignment="1">
      <alignment horizontal="center" vertical="center" shrinkToFit="1"/>
    </xf>
    <xf numFmtId="0" fontId="12" fillId="0" borderId="121" xfId="0" applyFont="1" applyBorder="1" applyAlignment="1">
      <alignment vertical="center" shrinkToFit="1"/>
    </xf>
    <xf numFmtId="0" fontId="12" fillId="0" borderId="122" xfId="0" applyFont="1" applyBorder="1" applyAlignment="1">
      <alignment horizontal="center" vertical="center" shrinkToFit="1"/>
    </xf>
    <xf numFmtId="0" fontId="12" fillId="0" borderId="120" xfId="0" applyFont="1" applyBorder="1" applyAlignment="1">
      <alignment vertical="center" shrinkToFit="1"/>
    </xf>
    <xf numFmtId="0" fontId="12" fillId="0" borderId="124" xfId="0" applyFont="1" applyBorder="1" applyAlignment="1">
      <alignment vertical="center" shrinkToFit="1"/>
    </xf>
    <xf numFmtId="0" fontId="13" fillId="0" borderId="77" xfId="0" applyFont="1" applyBorder="1" applyAlignment="1">
      <alignment horizontal="left" vertical="center" shrinkToFit="1"/>
    </xf>
    <xf numFmtId="0" fontId="13" fillId="0" borderId="83" xfId="0" applyFont="1" applyBorder="1" applyAlignment="1">
      <alignment horizontal="left" vertical="center" shrinkToFit="1"/>
    </xf>
    <xf numFmtId="0" fontId="12" fillId="0" borderId="83" xfId="0" applyFont="1" applyBorder="1" applyAlignment="1">
      <alignment horizontal="left" vertical="center" shrinkToFit="1"/>
    </xf>
    <xf numFmtId="0" fontId="12" fillId="0" borderId="89" xfId="0" applyFont="1" applyBorder="1" applyAlignment="1">
      <alignment horizontal="left" vertical="center" shrinkToFi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22" fillId="0" borderId="24" xfId="0" applyFont="1" applyBorder="1">
      <alignment vertical="center"/>
    </xf>
    <xf numFmtId="0" fontId="0" fillId="0" borderId="0" xfId="0" applyAlignment="1">
      <alignment horizontal="center" vertical="center"/>
    </xf>
    <xf numFmtId="0" fontId="24" fillId="0" borderId="0" xfId="0" applyFont="1">
      <alignment vertical="center"/>
    </xf>
    <xf numFmtId="0" fontId="25" fillId="0" borderId="0" xfId="0" applyFont="1">
      <alignment vertical="center"/>
    </xf>
    <xf numFmtId="0" fontId="25" fillId="0" borderId="0" xfId="0" applyFont="1" applyAlignment="1">
      <alignment horizontal="center" vertical="top"/>
    </xf>
    <xf numFmtId="0" fontId="25" fillId="0" borderId="0" xfId="0" applyFont="1" applyAlignment="1">
      <alignment horizontal="left" vertical="top" wrapText="1"/>
    </xf>
    <xf numFmtId="0" fontId="25" fillId="0" borderId="0" xfId="0" applyFont="1" applyAlignment="1">
      <alignment horizontal="left" vertical="center"/>
    </xf>
    <xf numFmtId="0" fontId="26" fillId="0" borderId="0" xfId="0" applyFont="1">
      <alignment vertical="center"/>
    </xf>
    <xf numFmtId="0" fontId="25" fillId="0" borderId="0" xfId="0" applyFont="1" applyAlignment="1">
      <alignment horizontal="right" vertical="center"/>
    </xf>
    <xf numFmtId="0" fontId="24" fillId="0" borderId="8" xfId="0" applyFont="1" applyBorder="1">
      <alignment vertical="center"/>
    </xf>
    <xf numFmtId="0" fontId="24" fillId="0" borderId="63" xfId="0" applyFont="1" applyBorder="1">
      <alignment vertical="center"/>
    </xf>
    <xf numFmtId="0" fontId="24" fillId="0" borderId="64" xfId="0" applyFont="1" applyBorder="1">
      <alignment vertical="center"/>
    </xf>
    <xf numFmtId="0" fontId="24" fillId="0" borderId="65" xfId="0" applyFont="1" applyBorder="1">
      <alignment vertical="center"/>
    </xf>
    <xf numFmtId="0" fontId="24" fillId="0" borderId="66" xfId="0" applyFont="1" applyBorder="1">
      <alignment vertical="center"/>
    </xf>
    <xf numFmtId="3" fontId="25" fillId="0" borderId="66" xfId="0" applyNumberFormat="1" applyFont="1" applyBorder="1">
      <alignment vertical="center"/>
    </xf>
    <xf numFmtId="0" fontId="24" fillId="0" borderId="67" xfId="0" applyFont="1" applyBorder="1">
      <alignment vertical="center"/>
    </xf>
    <xf numFmtId="3" fontId="24" fillId="0" borderId="0" xfId="0" applyNumberFormat="1" applyFont="1">
      <alignment vertical="center"/>
    </xf>
    <xf numFmtId="0" fontId="24" fillId="0" borderId="30" xfId="0" applyFont="1" applyBorder="1">
      <alignment vertical="center"/>
    </xf>
    <xf numFmtId="0" fontId="24" fillId="0" borderId="68" xfId="0" applyFont="1" applyBorder="1">
      <alignment vertical="center"/>
    </xf>
    <xf numFmtId="3" fontId="25" fillId="0" borderId="68" xfId="0" applyNumberFormat="1" applyFont="1" applyBorder="1">
      <alignment vertical="center"/>
    </xf>
    <xf numFmtId="0" fontId="24" fillId="0" borderId="69" xfId="0" applyFont="1" applyBorder="1">
      <alignment vertical="center"/>
    </xf>
    <xf numFmtId="0" fontId="24" fillId="0" borderId="0" xfId="0" applyFont="1" applyAlignment="1">
      <alignment horizontal="left" vertical="center" wrapText="1"/>
    </xf>
    <xf numFmtId="0" fontId="24" fillId="0" borderId="0" xfId="0" applyFont="1" applyAlignment="1">
      <alignment vertical="top"/>
    </xf>
    <xf numFmtId="0" fontId="24" fillId="0" borderId="70" xfId="0" applyFont="1" applyBorder="1">
      <alignment vertical="center"/>
    </xf>
    <xf numFmtId="3" fontId="24" fillId="0" borderId="66" xfId="0" applyNumberFormat="1" applyFont="1" applyBorder="1">
      <alignment vertical="center"/>
    </xf>
    <xf numFmtId="0" fontId="24" fillId="0" borderId="0" xfId="0" applyFont="1" applyAlignment="1">
      <alignment vertical="center" wrapText="1"/>
    </xf>
    <xf numFmtId="3" fontId="24" fillId="0" borderId="68" xfId="0" applyNumberFormat="1" applyFont="1" applyBorder="1">
      <alignment vertical="center"/>
    </xf>
    <xf numFmtId="0" fontId="25" fillId="0" borderId="0" xfId="0" applyFont="1" applyAlignment="1">
      <alignment horizontal="right" vertical="center" indent="1"/>
    </xf>
    <xf numFmtId="0" fontId="27" fillId="0" borderId="0" xfId="0" applyFont="1">
      <alignment vertical="center"/>
    </xf>
    <xf numFmtId="0" fontId="25" fillId="0" borderId="0" xfId="0" applyFont="1" applyAlignment="1">
      <alignment horizontal="center" vertical="top" wrapText="1"/>
    </xf>
    <xf numFmtId="0" fontId="29" fillId="0" borderId="0" xfId="0" applyFont="1">
      <alignment vertical="center"/>
    </xf>
    <xf numFmtId="0" fontId="30" fillId="0" borderId="0" xfId="0" applyFont="1">
      <alignment vertical="center"/>
    </xf>
    <xf numFmtId="0" fontId="8" fillId="0" borderId="0" xfId="0" applyFont="1" applyAlignment="1">
      <alignment horizontal="left" vertical="center" wrapText="1"/>
    </xf>
    <xf numFmtId="0" fontId="8" fillId="0" borderId="0" xfId="0" applyFont="1" applyAlignment="1">
      <alignment horizontal="center" vertical="center"/>
    </xf>
    <xf numFmtId="0" fontId="2" fillId="0" borderId="0" xfId="0" applyFont="1">
      <alignment vertical="center"/>
    </xf>
    <xf numFmtId="0" fontId="31" fillId="0" borderId="0" xfId="0" applyFont="1">
      <alignment vertical="center"/>
    </xf>
    <xf numFmtId="0" fontId="32" fillId="0" borderId="0" xfId="0" applyFont="1" applyAlignment="1">
      <alignment horizontal="center" vertical="center"/>
    </xf>
    <xf numFmtId="0" fontId="34" fillId="0" borderId="0" xfId="1" applyFont="1">
      <alignment vertical="center"/>
    </xf>
    <xf numFmtId="0" fontId="32" fillId="0" borderId="0" xfId="0" applyFont="1" applyAlignment="1">
      <alignment horizontal="center" vertical="center"/>
    </xf>
    <xf numFmtId="0" fontId="2" fillId="0" borderId="0" xfId="0" applyFont="1" applyAlignment="1">
      <alignment horizontal="left" vertical="center" wrapText="1"/>
    </xf>
    <xf numFmtId="0" fontId="0" fillId="0" borderId="0" xfId="0"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left" vertical="top"/>
    </xf>
    <xf numFmtId="0" fontId="13"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pplyProtection="1">
      <alignment horizontal="center" vertical="center"/>
      <protection locked="0"/>
    </xf>
    <xf numFmtId="0" fontId="13" fillId="0" borderId="0" xfId="0" applyFont="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5"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7" fillId="0" borderId="21" xfId="0" applyFont="1" applyBorder="1" applyAlignment="1">
      <alignment horizontal="center" vertical="center"/>
    </xf>
    <xf numFmtId="0" fontId="7" fillId="0" borderId="21" xfId="0" applyFont="1" applyBorder="1" applyAlignment="1">
      <alignment horizontal="center" vertical="center" shrinkToFit="1"/>
    </xf>
    <xf numFmtId="0" fontId="7" fillId="0" borderId="23" xfId="0" applyFont="1" applyBorder="1" applyAlignment="1">
      <alignment horizontal="center" vertical="center"/>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12" fillId="0" borderId="0" xfId="0" applyFont="1" applyAlignment="1">
      <alignment horizontal="center" vertical="center" wrapText="1" shrinkToFit="1"/>
    </xf>
    <xf numFmtId="0" fontId="12" fillId="0" borderId="0" xfId="0" applyFont="1" applyAlignment="1">
      <alignment horizontal="center" vertical="center" shrinkToFit="1"/>
    </xf>
    <xf numFmtId="0" fontId="0" fillId="0" borderId="21" xfId="0"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15" fillId="2" borderId="0" xfId="0" applyFont="1" applyFill="1" applyAlignment="1">
      <alignment horizontal="center" vertical="top" textRotation="255"/>
    </xf>
    <xf numFmtId="0" fontId="12" fillId="0" borderId="0" xfId="0" applyFont="1" applyAlignment="1" applyProtection="1">
      <alignment horizontal="left" vertical="center"/>
      <protection locked="0"/>
    </xf>
    <xf numFmtId="0" fontId="16" fillId="0" borderId="0" xfId="0" applyFont="1" applyAlignment="1">
      <alignment horizontal="center"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2" fillId="0" borderId="86" xfId="0" applyFont="1" applyBorder="1" applyAlignment="1" applyProtection="1">
      <alignment horizontal="left" vertical="center" shrinkToFit="1"/>
      <protection locked="0"/>
    </xf>
    <xf numFmtId="0" fontId="12" fillId="0" borderId="83" xfId="0" applyFont="1" applyBorder="1" applyAlignment="1" applyProtection="1">
      <alignment horizontal="left" vertical="center" shrinkToFit="1"/>
      <protection locked="0"/>
    </xf>
    <xf numFmtId="0" fontId="12" fillId="0" borderId="86" xfId="0" applyFont="1" applyBorder="1" applyAlignment="1">
      <alignment horizontal="center" vertical="center" shrinkToFit="1"/>
    </xf>
    <xf numFmtId="0" fontId="12" fillId="0" borderId="83" xfId="0" applyFont="1" applyBorder="1" applyAlignment="1">
      <alignment horizontal="center" vertical="center" shrinkToFi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2" fillId="0" borderId="74"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80" xfId="0" applyFont="1" applyBorder="1" applyAlignment="1" applyProtection="1">
      <alignment horizontal="left" vertical="center" shrinkToFit="1"/>
      <protection locked="0"/>
    </xf>
    <xf numFmtId="0" fontId="12" fillId="0" borderId="77" xfId="0" applyFont="1" applyBorder="1" applyAlignment="1" applyProtection="1">
      <alignment horizontal="left" vertical="center" shrinkToFit="1"/>
      <protection locked="0"/>
    </xf>
    <xf numFmtId="0" fontId="12" fillId="0" borderId="80" xfId="0" applyFont="1" applyBorder="1" applyAlignment="1">
      <alignment horizontal="center" vertical="center" shrinkToFit="1"/>
    </xf>
    <xf numFmtId="0" fontId="12" fillId="0" borderId="77" xfId="0" applyFont="1" applyBorder="1" applyAlignment="1">
      <alignment horizontal="center" vertical="center" shrinkToFit="1"/>
    </xf>
    <xf numFmtId="0" fontId="12" fillId="0" borderId="50" xfId="0" applyFont="1" applyBorder="1" applyAlignment="1">
      <alignment horizontal="right" vertical="center"/>
    </xf>
    <xf numFmtId="0" fontId="12" fillId="0" borderId="51" xfId="0" applyFont="1" applyBorder="1" applyAlignment="1">
      <alignment horizontal="right" vertical="center"/>
    </xf>
    <xf numFmtId="0" fontId="12" fillId="0" borderId="51" xfId="0" applyFont="1" applyBorder="1" applyAlignment="1">
      <alignment horizontal="center" vertical="center"/>
    </xf>
    <xf numFmtId="0" fontId="12" fillId="0" borderId="51" xfId="0" applyFont="1" applyBorder="1" applyAlignment="1">
      <alignment horizontal="left" vertical="center"/>
    </xf>
    <xf numFmtId="0" fontId="12" fillId="0" borderId="12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12" fillId="0" borderId="126" xfId="0" applyFont="1" applyBorder="1" applyAlignment="1" applyProtection="1">
      <alignment horizontal="left" vertical="center" shrinkToFit="1"/>
      <protection locked="0"/>
    </xf>
    <xf numFmtId="0" fontId="12" fillId="0" borderId="125" xfId="0" applyFont="1" applyBorder="1" applyAlignment="1">
      <alignment horizontal="center" vertical="center" shrinkToFit="1"/>
    </xf>
    <xf numFmtId="0" fontId="12" fillId="0" borderId="66" xfId="0" applyFont="1" applyBorder="1" applyAlignment="1">
      <alignment horizontal="center" vertical="center" shrinkToFit="1"/>
    </xf>
    <xf numFmtId="0" fontId="12" fillId="0" borderId="126" xfId="0" applyFont="1" applyBorder="1" applyAlignment="1">
      <alignment horizontal="center" vertical="center" shrinkToFit="1"/>
    </xf>
    <xf numFmtId="0" fontId="13" fillId="0" borderId="117" xfId="0" applyFont="1" applyBorder="1" applyAlignment="1">
      <alignment horizontal="center" vertical="center"/>
    </xf>
    <xf numFmtId="0" fontId="13" fillId="0" borderId="118" xfId="0" applyFont="1" applyBorder="1" applyAlignment="1">
      <alignment horizontal="center" vertical="center"/>
    </xf>
    <xf numFmtId="0" fontId="14" fillId="0" borderId="0" xfId="0" applyFont="1" applyAlignment="1">
      <alignment horizontal="left" vertical="center"/>
    </xf>
    <xf numFmtId="0" fontId="12" fillId="0" borderId="14"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5" xfId="0" applyFont="1" applyBorder="1" applyAlignment="1">
      <alignment horizontal="center" vertical="center" shrinkToFit="1"/>
    </xf>
    <xf numFmtId="0" fontId="4" fillId="0" borderId="0" xfId="0" applyFont="1">
      <alignment vertical="center"/>
    </xf>
    <xf numFmtId="0" fontId="0" fillId="0" borderId="0" xfId="0" applyAlignment="1">
      <alignment horizontal="left" vertical="center"/>
    </xf>
    <xf numFmtId="0" fontId="13" fillId="0" borderId="14"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5" xfId="0" applyFont="1" applyBorder="1" applyAlignment="1">
      <alignment horizontal="center" vertical="center" shrinkToFit="1"/>
    </xf>
    <xf numFmtId="0" fontId="12" fillId="0" borderId="112" xfId="0" applyFont="1" applyBorder="1" applyAlignment="1">
      <alignment horizontal="center" vertical="center"/>
    </xf>
    <xf numFmtId="0" fontId="12" fillId="0" borderId="71" xfId="0" applyFont="1" applyBorder="1" applyAlignment="1">
      <alignment horizontal="center" vertical="center"/>
    </xf>
    <xf numFmtId="0" fontId="13" fillId="0" borderId="34"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5" xfId="0" applyFont="1" applyBorder="1" applyAlignment="1">
      <alignment horizontal="center" vertical="center"/>
    </xf>
    <xf numFmtId="0" fontId="12" fillId="0" borderId="50" xfId="0" applyFont="1" applyBorder="1" applyAlignment="1">
      <alignment horizontal="center" vertical="center"/>
    </xf>
    <xf numFmtId="0" fontId="12" fillId="0" borderId="52" xfId="0" applyFont="1" applyBorder="1" applyAlignment="1">
      <alignment horizontal="center" vertical="center"/>
    </xf>
    <xf numFmtId="0" fontId="4" fillId="0" borderId="0" xfId="0" applyFont="1" applyAlignment="1">
      <alignment horizontal="left" vertical="center"/>
    </xf>
    <xf numFmtId="0" fontId="12" fillId="0" borderId="113" xfId="0" applyFont="1" applyBorder="1" applyAlignment="1">
      <alignment horizontal="center" vertical="center"/>
    </xf>
    <xf numFmtId="0" fontId="12" fillId="0" borderId="114" xfId="0" applyFont="1" applyBorder="1" applyAlignment="1">
      <alignment horizontal="center" vertical="center"/>
    </xf>
    <xf numFmtId="0" fontId="12" fillId="0" borderId="54"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116" xfId="0" applyFont="1" applyBorder="1" applyAlignment="1">
      <alignment horizontal="center" vertical="center"/>
    </xf>
    <xf numFmtId="0" fontId="12" fillId="0" borderId="117" xfId="0" applyFont="1" applyBorder="1" applyAlignment="1">
      <alignment horizontal="center" vertical="center"/>
    </xf>
    <xf numFmtId="0" fontId="14" fillId="0" borderId="25" xfId="0" applyFont="1" applyBorder="1" applyAlignment="1">
      <alignment horizontal="left" vertical="center"/>
    </xf>
    <xf numFmtId="0" fontId="12" fillId="0" borderId="117" xfId="0" applyFont="1" applyBorder="1" applyAlignment="1" applyProtection="1">
      <alignment horizontal="center" vertical="center"/>
      <protection locked="0"/>
    </xf>
    <xf numFmtId="0" fontId="12" fillId="0" borderId="118" xfId="0" applyFont="1" applyBorder="1" applyAlignment="1" applyProtection="1">
      <alignment horizontal="center" vertical="center"/>
      <protection locked="0"/>
    </xf>
    <xf numFmtId="0" fontId="12" fillId="0" borderId="114" xfId="0" applyFont="1" applyBorder="1" applyAlignment="1" applyProtection="1">
      <alignment horizontal="center" vertical="center"/>
      <protection locked="0"/>
    </xf>
    <xf numFmtId="0" fontId="12" fillId="0" borderId="115" xfId="0" applyFont="1" applyBorder="1" applyAlignment="1" applyProtection="1">
      <alignment horizontal="center" vertical="center"/>
      <protection locked="0"/>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61" xfId="0"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shrinkToFit="1"/>
    </xf>
    <xf numFmtId="0" fontId="7" fillId="0" borderId="6" xfId="0" applyFont="1" applyBorder="1" applyAlignment="1">
      <alignment horizontal="center" vertical="center"/>
    </xf>
    <xf numFmtId="0" fontId="12" fillId="0" borderId="92" xfId="0" applyFont="1" applyBorder="1" applyAlignment="1" applyProtection="1">
      <alignment horizontal="left" vertical="center" shrinkToFit="1"/>
      <protection locked="0"/>
    </xf>
    <xf numFmtId="0" fontId="12" fillId="0" borderId="93" xfId="0" applyFont="1" applyBorder="1" applyAlignment="1" applyProtection="1">
      <alignment horizontal="left" vertical="center" shrinkToFit="1"/>
      <protection locked="0"/>
    </xf>
    <xf numFmtId="0" fontId="12" fillId="0" borderId="94" xfId="0" applyFont="1" applyBorder="1" applyAlignment="1" applyProtection="1">
      <alignment horizontal="left" vertical="center" shrinkToFit="1"/>
      <protection locked="0"/>
    </xf>
    <xf numFmtId="0" fontId="12" fillId="0" borderId="92" xfId="0" applyFont="1" applyBorder="1" applyAlignment="1">
      <alignment horizontal="center" vertical="center" shrinkToFit="1"/>
    </xf>
    <xf numFmtId="0" fontId="12" fillId="0" borderId="93" xfId="0" applyFont="1" applyBorder="1" applyAlignment="1">
      <alignment horizontal="center" vertical="center" shrinkToFit="1"/>
    </xf>
    <xf numFmtId="0" fontId="12" fillId="0" borderId="94" xfId="0" applyFont="1" applyBorder="1" applyAlignment="1">
      <alignment horizontal="center" vertical="center" shrinkToFit="1"/>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0" fontId="14" fillId="0" borderId="24" xfId="0" applyFont="1" applyBorder="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shrinkToFit="1"/>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53" xfId="0" applyFont="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21" xfId="0" applyFont="1" applyBorder="1" applyAlignment="1">
      <alignment horizontal="center" vertical="center"/>
    </xf>
    <xf numFmtId="176" fontId="19" fillId="0" borderId="19" xfId="0" applyNumberFormat="1" applyFont="1" applyBorder="1" applyAlignment="1">
      <alignment horizontal="right" vertical="center"/>
    </xf>
    <xf numFmtId="176" fontId="19" fillId="0" borderId="22" xfId="0" applyNumberFormat="1" applyFont="1" applyBorder="1" applyAlignment="1">
      <alignment horizontal="right" vertical="center"/>
    </xf>
    <xf numFmtId="0" fontId="12" fillId="0" borderId="19" xfId="0" applyFont="1" applyBorder="1" applyAlignment="1">
      <alignment horizontal="right" vertical="center"/>
    </xf>
    <xf numFmtId="0" fontId="12" fillId="0" borderId="22" xfId="0" applyFont="1" applyBorder="1" applyAlignment="1">
      <alignment horizontal="right" vertical="center"/>
    </xf>
    <xf numFmtId="0" fontId="12" fillId="0" borderId="22" xfId="0" applyFont="1" applyBorder="1" applyAlignment="1" applyProtection="1">
      <alignment horizontal="center" vertical="center"/>
      <protection locked="0"/>
    </xf>
    <xf numFmtId="0" fontId="12" fillId="0" borderId="22" xfId="0" applyFont="1" applyBorder="1" applyAlignment="1">
      <alignment horizontal="left" vertical="center"/>
    </xf>
    <xf numFmtId="0" fontId="12" fillId="0" borderId="97" xfId="0" applyFont="1" applyBorder="1" applyAlignment="1">
      <alignment horizontal="left" vertical="center"/>
    </xf>
    <xf numFmtId="0" fontId="12" fillId="0" borderId="98" xfId="0" applyFont="1" applyBorder="1" applyAlignment="1">
      <alignment horizontal="center" vertical="center"/>
    </xf>
    <xf numFmtId="0" fontId="12" fillId="0" borderId="48" xfId="0" applyFont="1" applyBorder="1" applyAlignment="1">
      <alignment horizontal="center" vertical="center"/>
    </xf>
    <xf numFmtId="0" fontId="12" fillId="0" borderId="99" xfId="0" applyFont="1" applyBorder="1" applyAlignment="1">
      <alignment horizontal="center" vertical="center"/>
    </xf>
    <xf numFmtId="0" fontId="12" fillId="0" borderId="60" xfId="0" applyFont="1" applyBorder="1" applyAlignment="1">
      <alignment horizontal="center" vertical="center"/>
    </xf>
    <xf numFmtId="0" fontId="13" fillId="0" borderId="22" xfId="0" applyFont="1" applyBorder="1" applyAlignment="1">
      <alignment horizontal="center" vertical="center"/>
    </xf>
    <xf numFmtId="0" fontId="12" fillId="0" borderId="25" xfId="0" applyFont="1" applyBorder="1" applyAlignment="1">
      <alignment horizontal="right" vertical="top"/>
    </xf>
    <xf numFmtId="0" fontId="12" fillId="0" borderId="24" xfId="0" applyFont="1" applyBorder="1" applyAlignment="1">
      <alignment horizontal="left" vertical="center"/>
    </xf>
    <xf numFmtId="0" fontId="12" fillId="0" borderId="1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3" xfId="0" applyFont="1" applyBorder="1" applyAlignment="1">
      <alignment horizontal="center" vertical="center" shrinkToFit="1"/>
    </xf>
    <xf numFmtId="177" fontId="12" fillId="0" borderId="44" xfId="0" applyNumberFormat="1" applyFont="1" applyBorder="1" applyAlignment="1" applyProtection="1">
      <alignment horizontal="right" vertical="center" shrinkToFit="1"/>
      <protection locked="0"/>
    </xf>
    <xf numFmtId="177" fontId="12" fillId="0" borderId="45" xfId="0" applyNumberFormat="1" applyFont="1" applyBorder="1" applyAlignment="1" applyProtection="1">
      <alignment horizontal="right" vertical="center" shrinkToFit="1"/>
      <protection locked="0"/>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44" xfId="0" applyFont="1" applyBorder="1" applyAlignment="1">
      <alignment vertical="center" shrinkToFit="1"/>
    </xf>
    <xf numFmtId="0" fontId="12" fillId="0" borderId="45" xfId="0" applyFont="1" applyBorder="1" applyAlignment="1">
      <alignment vertical="center" shrinkToFit="1"/>
    </xf>
    <xf numFmtId="0" fontId="12" fillId="0" borderId="47" xfId="0" applyFont="1" applyBorder="1" applyAlignment="1">
      <alignment horizontal="center" vertical="center"/>
    </xf>
    <xf numFmtId="177" fontId="12" fillId="0" borderId="17" xfId="0" applyNumberFormat="1" applyFont="1" applyBorder="1" applyAlignment="1" applyProtection="1">
      <alignment horizontal="right" vertical="center" shrinkToFit="1"/>
      <protection locked="0"/>
    </xf>
    <xf numFmtId="176" fontId="12" fillId="0" borderId="105" xfId="0" applyNumberFormat="1" applyFont="1" applyBorder="1" applyAlignment="1">
      <alignment horizontal="right" vertical="center" shrinkToFit="1"/>
    </xf>
    <xf numFmtId="176" fontId="12" fillId="0" borderId="17" xfId="0" applyNumberFormat="1" applyFont="1" applyBorder="1" applyAlignment="1">
      <alignment horizontal="right" vertical="center" shrinkToFit="1"/>
    </xf>
    <xf numFmtId="0" fontId="33" fillId="0" borderId="105" xfId="0" applyFont="1" applyBorder="1" applyAlignment="1" applyProtection="1">
      <alignment horizontal="left" vertical="center" wrapText="1" shrinkToFit="1"/>
      <protection locked="0"/>
    </xf>
    <xf numFmtId="0" fontId="33" fillId="0" borderId="17" xfId="0" applyFont="1" applyBorder="1" applyAlignment="1" applyProtection="1">
      <alignment horizontal="left" vertical="center" wrapText="1" shrinkToFit="1"/>
      <protection locked="0"/>
    </xf>
    <xf numFmtId="0" fontId="33" fillId="0" borderId="31" xfId="0" applyFont="1" applyBorder="1" applyAlignment="1" applyProtection="1">
      <alignment horizontal="left" vertical="center" wrapText="1" shrinkToFit="1"/>
      <protection locked="0"/>
    </xf>
    <xf numFmtId="177" fontId="13" fillId="2" borderId="17" xfId="0" applyNumberFormat="1" applyFont="1" applyFill="1" applyBorder="1" applyAlignment="1">
      <alignment vertical="center" shrinkToFit="1"/>
    </xf>
    <xf numFmtId="0" fontId="12" fillId="0" borderId="105" xfId="0" applyFont="1" applyBorder="1" applyAlignment="1">
      <alignment horizontal="left" vertical="center" wrapText="1"/>
    </xf>
    <xf numFmtId="0" fontId="12" fillId="0" borderId="17" xfId="0" applyFont="1" applyBorder="1" applyAlignment="1">
      <alignment horizontal="left" vertical="center" wrapText="1"/>
    </xf>
    <xf numFmtId="0" fontId="12" fillId="0" borderId="31" xfId="0" applyFont="1" applyBorder="1" applyAlignment="1">
      <alignment horizontal="left" vertical="center" wrapText="1"/>
    </xf>
    <xf numFmtId="0" fontId="12" fillId="0" borderId="101" xfId="0" applyFont="1" applyBorder="1" applyAlignment="1">
      <alignment horizontal="center" vertical="center" shrinkToFit="1"/>
    </xf>
    <xf numFmtId="0" fontId="12" fillId="0" borderId="104" xfId="0" applyFont="1" applyBorder="1" applyAlignment="1">
      <alignment horizontal="center" vertical="center" shrinkToFit="1"/>
    </xf>
    <xf numFmtId="0" fontId="13" fillId="0" borderId="100" xfId="0" applyFont="1" applyBorder="1" applyAlignment="1">
      <alignment horizontal="left" vertical="center" wrapText="1"/>
    </xf>
    <xf numFmtId="0" fontId="13" fillId="0" borderId="44" xfId="0" applyFont="1" applyBorder="1" applyAlignment="1">
      <alignment horizontal="left" vertical="center" wrapText="1"/>
    </xf>
    <xf numFmtId="0" fontId="13" fillId="0" borderId="102" xfId="0" applyFont="1" applyBorder="1" applyAlignment="1">
      <alignment horizontal="left" vertical="center" wrapText="1"/>
    </xf>
    <xf numFmtId="0" fontId="13" fillId="0" borderId="103" xfId="0" applyFont="1" applyBorder="1" applyAlignment="1">
      <alignment horizontal="left" vertical="center" wrapText="1"/>
    </xf>
    <xf numFmtId="0" fontId="13" fillId="0" borderId="45" xfId="0" applyFont="1" applyBorder="1" applyAlignment="1">
      <alignment horizontal="left" vertical="center" wrapText="1"/>
    </xf>
    <xf numFmtId="0" fontId="13" fillId="0" borderId="57" xfId="0" applyFont="1" applyBorder="1" applyAlignment="1">
      <alignment horizontal="left" vertical="center" wrapText="1"/>
    </xf>
    <xf numFmtId="0" fontId="13" fillId="0" borderId="105" xfId="0" applyFont="1" applyBorder="1" applyAlignment="1">
      <alignment horizontal="left" vertical="center" wrapText="1"/>
    </xf>
    <xf numFmtId="0" fontId="13" fillId="0" borderId="17" xfId="0" applyFont="1" applyBorder="1" applyAlignment="1">
      <alignment horizontal="left" vertical="center" wrapText="1"/>
    </xf>
    <xf numFmtId="0" fontId="13" fillId="0" borderId="31" xfId="0" applyFont="1" applyBorder="1" applyAlignment="1">
      <alignment horizontal="left" vertical="center" wrapText="1"/>
    </xf>
    <xf numFmtId="177" fontId="13" fillId="2" borderId="44" xfId="0" applyNumberFormat="1" applyFont="1" applyFill="1" applyBorder="1" applyAlignment="1">
      <alignment vertical="center" shrinkToFit="1"/>
    </xf>
    <xf numFmtId="177" fontId="13" fillId="2" borderId="45" xfId="0" applyNumberFormat="1" applyFont="1" applyFill="1" applyBorder="1" applyAlignment="1">
      <alignment vertical="center" shrinkToFit="1"/>
    </xf>
    <xf numFmtId="176" fontId="12" fillId="0" borderId="100" xfId="0" applyNumberFormat="1" applyFont="1" applyBorder="1" applyAlignment="1">
      <alignment horizontal="right" vertical="center" shrinkToFit="1"/>
    </xf>
    <xf numFmtId="176" fontId="12" fillId="0" borderId="44" xfId="0" applyNumberFormat="1" applyFont="1" applyBorder="1" applyAlignment="1">
      <alignment horizontal="right" vertical="center" shrinkToFit="1"/>
    </xf>
    <xf numFmtId="176" fontId="12" fillId="0" borderId="103" xfId="0" applyNumberFormat="1" applyFont="1" applyBorder="1" applyAlignment="1">
      <alignment horizontal="right" vertical="center" shrinkToFit="1"/>
    </xf>
    <xf numFmtId="176" fontId="12" fillId="0" borderId="45" xfId="0" applyNumberFormat="1" applyFont="1" applyBorder="1" applyAlignment="1">
      <alignment horizontal="right" vertical="center" shrinkToFit="1"/>
    </xf>
    <xf numFmtId="0" fontId="33" fillId="0" borderId="100" xfId="0" applyFont="1" applyBorder="1" applyAlignment="1" applyProtection="1">
      <alignment horizontal="left" vertical="center" wrapText="1" shrinkToFit="1"/>
      <protection locked="0"/>
    </xf>
    <xf numFmtId="0" fontId="33" fillId="0" borderId="44" xfId="0" applyFont="1" applyBorder="1" applyAlignment="1" applyProtection="1">
      <alignment horizontal="left" vertical="center" wrapText="1" shrinkToFit="1"/>
      <protection locked="0"/>
    </xf>
    <xf numFmtId="0" fontId="33" fillId="0" borderId="102" xfId="0" applyFont="1" applyBorder="1" applyAlignment="1" applyProtection="1">
      <alignment horizontal="left" vertical="center" wrapText="1" shrinkToFit="1"/>
      <protection locked="0"/>
    </xf>
    <xf numFmtId="0" fontId="33" fillId="0" borderId="103" xfId="0" applyFont="1" applyBorder="1" applyAlignment="1" applyProtection="1">
      <alignment horizontal="left" vertical="center" wrapText="1" shrinkToFit="1"/>
      <protection locked="0"/>
    </xf>
    <xf numFmtId="0" fontId="33" fillId="0" borderId="45" xfId="0" applyFont="1" applyBorder="1" applyAlignment="1" applyProtection="1">
      <alignment horizontal="left" vertical="center" wrapText="1" shrinkToFit="1"/>
      <protection locked="0"/>
    </xf>
    <xf numFmtId="0" fontId="33" fillId="0" borderId="57" xfId="0" applyFont="1" applyBorder="1" applyAlignment="1" applyProtection="1">
      <alignment horizontal="left" vertical="center" wrapText="1" shrinkToFit="1"/>
      <protection locked="0"/>
    </xf>
    <xf numFmtId="177" fontId="12" fillId="0" borderId="32" xfId="0" applyNumberFormat="1" applyFont="1" applyBorder="1" applyAlignment="1" applyProtection="1">
      <alignment horizontal="right" vertical="center" shrinkToFit="1"/>
      <protection locked="0"/>
    </xf>
    <xf numFmtId="0" fontId="33" fillId="0" borderId="107" xfId="0" applyFont="1" applyBorder="1" applyAlignment="1" applyProtection="1">
      <alignment horizontal="left" vertical="center" wrapText="1" shrinkToFit="1"/>
      <protection locked="0"/>
    </xf>
    <xf numFmtId="0" fontId="33" fillId="0" borderId="32" xfId="0" applyFont="1" applyBorder="1" applyAlignment="1" applyProtection="1">
      <alignment horizontal="left" vertical="center" wrapText="1" shrinkToFit="1"/>
      <protection locked="0"/>
    </xf>
    <xf numFmtId="0" fontId="33" fillId="0" borderId="35" xfId="0" applyFont="1" applyBorder="1" applyAlignment="1" applyProtection="1">
      <alignment horizontal="left" vertical="center" wrapText="1" shrinkToFit="1"/>
      <protection locked="0"/>
    </xf>
    <xf numFmtId="177" fontId="13" fillId="2" borderId="32" xfId="0" applyNumberFormat="1" applyFont="1" applyFill="1" applyBorder="1" applyAlignment="1">
      <alignment vertical="center" shrinkToFit="1"/>
    </xf>
    <xf numFmtId="176" fontId="12" fillId="0" borderId="107" xfId="0" applyNumberFormat="1" applyFont="1" applyBorder="1" applyAlignment="1">
      <alignment horizontal="right" vertical="center" shrinkToFit="1"/>
    </xf>
    <xf numFmtId="176" fontId="12" fillId="0" borderId="32" xfId="0" applyNumberFormat="1" applyFont="1" applyBorder="1" applyAlignment="1">
      <alignment horizontal="right" vertical="center" shrinkToFit="1"/>
    </xf>
    <xf numFmtId="0" fontId="13" fillId="0" borderId="107" xfId="0" applyFont="1" applyBorder="1" applyAlignment="1">
      <alignment horizontal="left" vertical="center" wrapText="1"/>
    </xf>
    <xf numFmtId="0" fontId="13" fillId="0" borderId="32" xfId="0" applyFont="1" applyBorder="1" applyAlignment="1">
      <alignment horizontal="left" vertical="center" wrapText="1"/>
    </xf>
    <xf numFmtId="0" fontId="13" fillId="0" borderId="35" xfId="0" applyFont="1" applyBorder="1" applyAlignment="1">
      <alignment horizontal="left" vertical="center" wrapText="1"/>
    </xf>
    <xf numFmtId="176" fontId="20" fillId="5" borderId="108" xfId="0" applyNumberFormat="1" applyFont="1" applyFill="1" applyBorder="1" applyAlignment="1">
      <alignment horizontal="right" vertical="center" shrinkToFit="1"/>
    </xf>
    <xf numFmtId="176" fontId="20" fillId="5" borderId="38" xfId="0" applyNumberFormat="1" applyFont="1" applyFill="1" applyBorder="1" applyAlignment="1">
      <alignment horizontal="right" vertical="center" shrinkToFit="1"/>
    </xf>
    <xf numFmtId="0" fontId="12" fillId="0" borderId="108" xfId="0" applyFont="1" applyBorder="1" applyAlignment="1">
      <alignment horizontal="left" vertical="center" wrapText="1"/>
    </xf>
    <xf numFmtId="0" fontId="12" fillId="0" borderId="38" xfId="0" applyFont="1" applyBorder="1" applyAlignment="1">
      <alignment horizontal="left" vertical="center" wrapText="1"/>
    </xf>
    <xf numFmtId="0" fontId="12" fillId="0" borderId="41" xfId="0" applyFont="1" applyBorder="1" applyAlignment="1">
      <alignment horizontal="left" vertical="center" wrapText="1"/>
    </xf>
    <xf numFmtId="0" fontId="12" fillId="0" borderId="110" xfId="0" applyFont="1" applyBorder="1" applyAlignment="1">
      <alignment horizontal="left" vertical="center" shrinkToFit="1"/>
    </xf>
    <xf numFmtId="0" fontId="12" fillId="0" borderId="47"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177" fontId="12" fillId="0" borderId="38" xfId="0" applyNumberFormat="1" applyFont="1" applyBorder="1" applyAlignment="1">
      <alignment horizontal="right" vertical="center" shrinkToFit="1"/>
    </xf>
    <xf numFmtId="176" fontId="12" fillId="0" borderId="108" xfId="0" applyNumberFormat="1" applyFont="1" applyBorder="1" applyAlignment="1">
      <alignment horizontal="right" vertical="center" shrinkToFit="1"/>
    </xf>
    <xf numFmtId="0" fontId="12" fillId="0" borderId="38" xfId="0" applyFont="1" applyBorder="1" applyAlignment="1">
      <alignment horizontal="right" vertical="center" shrinkToFit="1"/>
    </xf>
    <xf numFmtId="0" fontId="12" fillId="0" borderId="108"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177" fontId="20" fillId="4" borderId="38" xfId="0" applyNumberFormat="1" applyFont="1" applyFill="1" applyBorder="1" applyAlignment="1">
      <alignment vertical="center" shrinkToFit="1"/>
    </xf>
    <xf numFmtId="177" fontId="13" fillId="2" borderId="17" xfId="0" applyNumberFormat="1" applyFont="1" applyFill="1" applyBorder="1" applyAlignment="1">
      <alignment horizontal="right" vertical="center" shrinkToFit="1"/>
    </xf>
    <xf numFmtId="177" fontId="12" fillId="0" borderId="13" xfId="0" applyNumberFormat="1" applyFont="1" applyBorder="1" applyAlignment="1" applyProtection="1">
      <alignment horizontal="right" vertical="center" shrinkToFit="1"/>
      <protection locked="0"/>
    </xf>
    <xf numFmtId="177" fontId="13" fillId="2" borderId="13" xfId="0" applyNumberFormat="1" applyFont="1" applyFill="1" applyBorder="1" applyAlignment="1">
      <alignment horizontal="right" vertical="center" shrinkToFit="1"/>
    </xf>
    <xf numFmtId="177" fontId="12" fillId="0" borderId="56" xfId="0" applyNumberFormat="1" applyFont="1" applyBorder="1" applyAlignment="1" applyProtection="1">
      <alignment horizontal="right" vertical="center" shrinkToFit="1"/>
      <protection locked="0"/>
    </xf>
    <xf numFmtId="176" fontId="12" fillId="0" borderId="111" xfId="0" applyNumberFormat="1" applyFont="1" applyBorder="1" applyAlignment="1">
      <alignment horizontal="right" vertical="center" shrinkToFit="1"/>
    </xf>
    <xf numFmtId="176" fontId="12" fillId="0" borderId="56" xfId="0" applyNumberFormat="1" applyFont="1" applyBorder="1" applyAlignment="1">
      <alignment horizontal="right" vertical="center" shrinkToFit="1"/>
    </xf>
    <xf numFmtId="177" fontId="13" fillId="2" borderId="56" xfId="0" applyNumberFormat="1" applyFont="1" applyFill="1" applyBorder="1" applyAlignment="1">
      <alignment horizontal="right" vertical="center" shrinkToFit="1"/>
    </xf>
    <xf numFmtId="0" fontId="14" fillId="0" borderId="25" xfId="0" applyFont="1" applyBorder="1" applyAlignment="1">
      <alignment horizontal="left" vertical="center" shrinkToFit="1"/>
    </xf>
    <xf numFmtId="0" fontId="18" fillId="0" borderId="0" xfId="0" applyFont="1" applyAlignment="1">
      <alignment horizontal="left" vertical="center" wrapText="1"/>
    </xf>
    <xf numFmtId="0" fontId="18" fillId="0" borderId="0" xfId="0" applyFont="1" applyAlignment="1">
      <alignment horizontal="left" vertical="center"/>
    </xf>
    <xf numFmtId="0" fontId="12" fillId="0" borderId="62" xfId="0" applyFont="1" applyBorder="1" applyAlignment="1">
      <alignment horizontal="center" vertical="center" shrinkToFit="1"/>
    </xf>
    <xf numFmtId="0" fontId="12" fillId="0" borderId="39" xfId="0" applyFont="1" applyBorder="1" applyAlignment="1">
      <alignment horizontal="center" vertical="center" shrinkToFit="1"/>
    </xf>
    <xf numFmtId="177" fontId="20" fillId="4" borderId="38" xfId="0" applyNumberFormat="1" applyFont="1" applyFill="1" applyBorder="1" applyAlignment="1">
      <alignment horizontal="right" vertical="center" shrinkToFit="1"/>
    </xf>
    <xf numFmtId="0" fontId="14" fillId="0" borderId="50" xfId="0" applyFont="1" applyBorder="1" applyAlignment="1">
      <alignment horizontal="left" vertical="center"/>
    </xf>
    <xf numFmtId="0" fontId="14" fillId="0" borderId="51" xfId="0" applyFont="1" applyBorder="1" applyAlignment="1">
      <alignment horizontal="left" vertical="center"/>
    </xf>
    <xf numFmtId="0" fontId="14" fillId="0" borderId="51" xfId="0" applyFont="1" applyBorder="1" applyAlignment="1">
      <alignment horizontal="right" vertical="center"/>
    </xf>
    <xf numFmtId="0" fontId="20" fillId="5" borderId="38" xfId="0" applyFont="1" applyFill="1" applyBorder="1" applyAlignment="1">
      <alignment horizontal="right" vertical="center" shrinkToFit="1"/>
    </xf>
    <xf numFmtId="0" fontId="12" fillId="0" borderId="123" xfId="0" applyFont="1" applyBorder="1" applyAlignment="1">
      <alignment horizontal="center" vertical="center" shrinkToFit="1"/>
    </xf>
    <xf numFmtId="0" fontId="12" fillId="0" borderId="120" xfId="0" applyFont="1" applyBorder="1" applyAlignment="1">
      <alignment horizontal="center" vertical="center" shrinkToFit="1"/>
    </xf>
    <xf numFmtId="0" fontId="12" fillId="0" borderId="80" xfId="0" applyFont="1" applyBorder="1" applyAlignment="1">
      <alignment horizontal="left" vertical="center" shrinkToFit="1"/>
    </xf>
    <xf numFmtId="0" fontId="12" fillId="0" borderId="77" xfId="0" applyFont="1" applyBorder="1" applyAlignment="1">
      <alignment horizontal="left" vertical="center" shrinkToFit="1"/>
    </xf>
    <xf numFmtId="0" fontId="12" fillId="0" borderId="86" xfId="0" applyFont="1" applyBorder="1" applyAlignment="1">
      <alignment horizontal="left" vertical="center" shrinkToFit="1"/>
    </xf>
    <xf numFmtId="0" fontId="12" fillId="0" borderId="83" xfId="0" applyFont="1" applyBorder="1" applyAlignment="1">
      <alignment horizontal="left" vertical="center" shrinkToFit="1"/>
    </xf>
    <xf numFmtId="0" fontId="12" fillId="0" borderId="95" xfId="0" applyFont="1" applyBorder="1" applyAlignment="1" applyProtection="1">
      <alignment horizontal="left" vertical="center" shrinkToFit="1"/>
      <protection locked="0"/>
    </xf>
    <xf numFmtId="0" fontId="12" fillId="0" borderId="89" xfId="0" applyFont="1" applyBorder="1" applyAlignment="1" applyProtection="1">
      <alignment horizontal="left" vertical="center" shrinkToFit="1"/>
      <protection locked="0"/>
    </xf>
    <xf numFmtId="0" fontId="12" fillId="0" borderId="92" xfId="0" applyFont="1" applyBorder="1" applyAlignment="1">
      <alignment horizontal="left" vertical="center" shrinkToFit="1"/>
    </xf>
    <xf numFmtId="0" fontId="12" fillId="0" borderId="93" xfId="0" applyFont="1" applyBorder="1" applyAlignment="1">
      <alignment horizontal="left" vertical="center" shrinkToFit="1"/>
    </xf>
    <xf numFmtId="0" fontId="12" fillId="0" borderId="94" xfId="0" applyFont="1" applyBorder="1" applyAlignment="1">
      <alignment horizontal="left" vertical="center" shrinkToFit="1"/>
    </xf>
    <xf numFmtId="0" fontId="12" fillId="0" borderId="95" xfId="0" applyFont="1" applyBorder="1" applyAlignment="1">
      <alignment horizontal="left" vertical="center" shrinkToFit="1"/>
    </xf>
    <xf numFmtId="0" fontId="12" fillId="0" borderId="89" xfId="0" applyFont="1" applyBorder="1" applyAlignment="1">
      <alignment horizontal="left" vertical="center" shrinkToFit="1"/>
    </xf>
    <xf numFmtId="0" fontId="25" fillId="0" borderId="0" xfId="0" applyFont="1" applyAlignment="1">
      <alignment horizontal="left" vertical="center"/>
    </xf>
    <xf numFmtId="0" fontId="23" fillId="0" borderId="0" xfId="0" applyFont="1" applyAlignment="1">
      <alignment horizontal="center" vertical="center"/>
    </xf>
    <xf numFmtId="0" fontId="25"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vertical="center" wrapText="1"/>
    </xf>
    <xf numFmtId="0" fontId="29" fillId="0" borderId="0" xfId="0" applyFont="1" applyAlignment="1">
      <alignment horizontal="left" vertical="center"/>
    </xf>
  </cellXfs>
  <cellStyles count="2">
    <cellStyle name="ハイパーリンク" xfId="1" builtinId="8"/>
    <cellStyle name="標準" xfId="0" builtinId="0"/>
  </cellStyles>
  <dxfs count="8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rgb="FFFFFF00"/>
        </patternFill>
      </fill>
    </dxf>
    <dxf>
      <font>
        <color auto="1"/>
      </font>
      <fill>
        <patternFill>
          <bgColor rgb="FFFFFF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rgb="FFFFFF00"/>
        </patternFill>
      </fill>
    </dxf>
    <dxf>
      <font>
        <color auto="1"/>
      </font>
      <fill>
        <patternFill>
          <bgColor rgb="FFFFFF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333374</xdr:colOff>
      <xdr:row>11</xdr:row>
      <xdr:rowOff>28575</xdr:rowOff>
    </xdr:from>
    <xdr:to>
      <xdr:col>38</xdr:col>
      <xdr:colOff>466725</xdr:colOff>
      <xdr:row>13</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125574" y="2695575"/>
          <a:ext cx="1485901"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⇐学校　正式名称</a:t>
          </a:r>
          <a:endParaRPr kumimoji="1" lang="en-US" altLang="ja-JP" sz="1100" b="1">
            <a:solidFill>
              <a:srgbClr val="FF0000"/>
            </a:solidFill>
          </a:endParaRPr>
        </a:p>
        <a:p>
          <a:r>
            <a:rPr kumimoji="1" lang="ja-JP" altLang="en-US" sz="1100" b="1">
              <a:solidFill>
                <a:srgbClr val="FF0000"/>
              </a:solidFill>
            </a:rPr>
            <a:t>　　学校長名　公印</a:t>
          </a:r>
        </a:p>
      </xdr:txBody>
    </xdr:sp>
    <xdr:clientData/>
  </xdr:twoCellAnchor>
  <xdr:twoCellAnchor>
    <xdr:from>
      <xdr:col>37</xdr:col>
      <xdr:colOff>95248</xdr:colOff>
      <xdr:row>19</xdr:row>
      <xdr:rowOff>0</xdr:rowOff>
    </xdr:from>
    <xdr:to>
      <xdr:col>39</xdr:col>
      <xdr:colOff>419099</xdr:colOff>
      <xdr:row>20</xdr:row>
      <xdr:rowOff>200025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554198" y="4838700"/>
          <a:ext cx="169545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⇐出発日から</a:t>
          </a:r>
          <a:endParaRPr kumimoji="1" lang="en-US" altLang="ja-JP" sz="1100" b="1">
            <a:solidFill>
              <a:srgbClr val="FF0000"/>
            </a:solidFill>
          </a:endParaRPr>
        </a:p>
        <a:p>
          <a:r>
            <a:rPr kumimoji="1" lang="ja-JP" altLang="en-US" sz="1100" b="1">
              <a:solidFill>
                <a:srgbClr val="FF0000"/>
              </a:solidFill>
            </a:rPr>
            <a:t>　　　帰島までの期間</a:t>
          </a:r>
          <a:endParaRPr kumimoji="1" lang="en-US" altLang="ja-JP" sz="1100" b="1">
            <a:solidFill>
              <a:srgbClr val="FF0000"/>
            </a:solidFill>
          </a:endParaRPr>
        </a:p>
      </xdr:txBody>
    </xdr:sp>
    <xdr:clientData/>
  </xdr:twoCellAnchor>
  <xdr:twoCellAnchor>
    <xdr:from>
      <xdr:col>25</xdr:col>
      <xdr:colOff>68611</xdr:colOff>
      <xdr:row>28</xdr:row>
      <xdr:rowOff>200671</xdr:rowOff>
    </xdr:from>
    <xdr:to>
      <xdr:col>33</xdr:col>
      <xdr:colOff>283813</xdr:colOff>
      <xdr:row>34</xdr:row>
      <xdr:rowOff>48271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0527061" y="6420496"/>
          <a:ext cx="2882202"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⇐生徒氏名を入力すると参加人数が標示されます</a:t>
          </a:r>
        </a:p>
        <a:p>
          <a:endParaRPr kumimoji="1" lang="ja-JP" altLang="en-US" sz="1100" b="1">
            <a:solidFill>
              <a:srgbClr val="FF0000"/>
            </a:solidFill>
          </a:endParaRPr>
        </a:p>
        <a:p>
          <a:r>
            <a:rPr kumimoji="1" lang="en-US" altLang="ja-JP" sz="1100" b="1">
              <a:solidFill>
                <a:srgbClr val="FF0000"/>
              </a:solidFill>
            </a:rPr>
            <a:t>※</a:t>
          </a:r>
          <a:r>
            <a:rPr kumimoji="1" lang="ja-JP" altLang="en-US" sz="1100" b="1">
              <a:solidFill>
                <a:srgbClr val="FF0000"/>
              </a:solidFill>
            </a:rPr>
            <a:t>合同での出場の場合は、それぞれの学校で提出になります。</a:t>
          </a:r>
          <a:endParaRPr kumimoji="1" lang="en-US" altLang="ja-JP" sz="1100" b="1">
            <a:solidFill>
              <a:srgbClr val="FF0000"/>
            </a:solidFill>
          </a:endParaRPr>
        </a:p>
      </xdr:txBody>
    </xdr:sp>
    <xdr:clientData/>
  </xdr:twoCellAnchor>
  <xdr:twoCellAnchor>
    <xdr:from>
      <xdr:col>36</xdr:col>
      <xdr:colOff>0</xdr:colOff>
      <xdr:row>14</xdr:row>
      <xdr:rowOff>66675</xdr:rowOff>
    </xdr:from>
    <xdr:to>
      <xdr:col>38</xdr:col>
      <xdr:colOff>466726</xdr:colOff>
      <xdr:row>15</xdr:row>
      <xdr:rowOff>9525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4125575" y="3333750"/>
          <a:ext cx="1485901"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⇐担当者　印</a:t>
          </a:r>
        </a:p>
      </xdr:txBody>
    </xdr:sp>
    <xdr:clientData/>
  </xdr:twoCellAnchor>
  <xdr:twoCellAnchor>
    <xdr:from>
      <xdr:col>37</xdr:col>
      <xdr:colOff>114300</xdr:colOff>
      <xdr:row>22</xdr:row>
      <xdr:rowOff>123825</xdr:rowOff>
    </xdr:from>
    <xdr:to>
      <xdr:col>41</xdr:col>
      <xdr:colOff>257176</xdr:colOff>
      <xdr:row>27</xdr:row>
      <xdr:rowOff>95251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4573250" y="5000625"/>
          <a:ext cx="2886076" cy="1228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⇐引率者は基本、学校職員です</a:t>
          </a:r>
          <a:endParaRPr kumimoji="1" lang="en-US" altLang="ja-JP" sz="1100" b="1">
            <a:solidFill>
              <a:srgbClr val="FF0000"/>
            </a:solidFill>
          </a:endParaRPr>
        </a:p>
        <a:p>
          <a:r>
            <a:rPr kumimoji="1" lang="ja-JP" altLang="en-US" sz="1100" b="1">
              <a:solidFill>
                <a:srgbClr val="FF0000"/>
              </a:solidFill>
            </a:rPr>
            <a:t>　合同での出場で他校が引率する場合は引率者の氏名・学校名を記入</a:t>
          </a:r>
          <a:endParaRPr kumimoji="1" lang="en-US" altLang="ja-JP" sz="1100" b="1">
            <a:solidFill>
              <a:srgbClr val="FF0000"/>
            </a:solidFill>
          </a:endParaRPr>
        </a:p>
        <a:p>
          <a:r>
            <a:rPr kumimoji="1" lang="ja-JP" altLang="en-US" sz="1100" b="1">
              <a:solidFill>
                <a:srgbClr val="FF0000"/>
              </a:solidFill>
            </a:rPr>
            <a:t>保護者が引率の場合は学校名の欄に「保護者」と記入して下さい</a:t>
          </a:r>
          <a:endParaRPr kumimoji="1" lang="en-US" altLang="ja-JP" sz="1100" b="1">
            <a:solidFill>
              <a:srgbClr val="FF0000"/>
            </a:solidFill>
          </a:endParaRPr>
        </a:p>
        <a:p>
          <a:endParaRPr kumimoji="1" lang="en-US" altLang="ja-JP" sz="1100" b="1">
            <a:solidFill>
              <a:srgbClr val="FF0000"/>
            </a:solidFill>
          </a:endParaRPr>
        </a:p>
      </xdr:txBody>
    </xdr:sp>
    <xdr:clientData/>
  </xdr:twoCellAnchor>
  <xdr:twoCellAnchor>
    <xdr:from>
      <xdr:col>34</xdr:col>
      <xdr:colOff>209550</xdr:colOff>
      <xdr:row>71</xdr:row>
      <xdr:rowOff>47625</xdr:rowOff>
    </xdr:from>
    <xdr:to>
      <xdr:col>42</xdr:col>
      <xdr:colOff>457200</xdr:colOff>
      <xdr:row>75</xdr:row>
      <xdr:rowOff>66674</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3668375" y="16087725"/>
          <a:ext cx="4676775" cy="1057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⇐振込先金融は、学校通帳の記入をお願いします。</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個人宛には振り込み致しません</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通帳の口座番号と名義名分かるページのコピーを提出して下さい。</a:t>
          </a:r>
          <a:endParaRPr kumimoji="1" lang="en-US" altLang="ja-JP" sz="1100" b="1">
            <a:solidFill>
              <a:srgbClr val="FF0000"/>
            </a:solidFill>
          </a:endParaRPr>
        </a:p>
      </xdr:txBody>
    </xdr:sp>
    <xdr:clientData/>
  </xdr:twoCellAnchor>
  <xdr:twoCellAnchor>
    <xdr:from>
      <xdr:col>37</xdr:col>
      <xdr:colOff>123825</xdr:colOff>
      <xdr:row>64</xdr:row>
      <xdr:rowOff>9525</xdr:rowOff>
    </xdr:from>
    <xdr:to>
      <xdr:col>41</xdr:col>
      <xdr:colOff>266701</xdr:colOff>
      <xdr:row>70</xdr:row>
      <xdr:rowOff>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4582775" y="14220825"/>
          <a:ext cx="2886076"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⇐技術指導者（コーチ等）２名までの旅費の補助を受ける場合記入して下さい。</a:t>
          </a:r>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a:t>
          </a:r>
          <a:r>
            <a:rPr kumimoji="1" lang="ja-JP" altLang="en-US" sz="1100" b="1">
              <a:solidFill>
                <a:srgbClr val="FF0000"/>
              </a:solidFill>
            </a:rPr>
            <a:t>学校職員へは適用外になります。</a:t>
          </a:r>
        </a:p>
        <a:p>
          <a:endParaRPr kumimoji="1" lang="ja-JP" altLang="en-US" sz="1100" b="1">
            <a:solidFill>
              <a:srgbClr val="FF0000"/>
            </a:solidFill>
          </a:endParaRPr>
        </a:p>
        <a:p>
          <a:r>
            <a:rPr kumimoji="1" lang="en-US" altLang="ja-JP" sz="1100" b="1">
              <a:solidFill>
                <a:srgbClr val="FF0000"/>
              </a:solidFill>
            </a:rPr>
            <a:t>※</a:t>
          </a:r>
          <a:r>
            <a:rPr kumimoji="1" lang="ja-JP" altLang="en-US" sz="1100" b="1">
              <a:solidFill>
                <a:srgbClr val="FF0000"/>
              </a:solidFill>
            </a:rPr>
            <a:t>合同での出場の場合は、いずれかの学校で記入、１団体２名までとなっています。</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66675</xdr:colOff>
      <xdr:row>24</xdr:row>
      <xdr:rowOff>266701</xdr:rowOff>
    </xdr:from>
    <xdr:to>
      <xdr:col>41</xdr:col>
      <xdr:colOff>657225</xdr:colOff>
      <xdr:row>29</xdr:row>
      <xdr:rowOff>142875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525625" y="5943601"/>
          <a:ext cx="3333750" cy="1076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⇐内約　色の枠に</a:t>
          </a:r>
          <a:endParaRPr kumimoji="1" lang="en-US" altLang="ja-JP" sz="1100" b="1">
            <a:solidFill>
              <a:srgbClr val="FF0000"/>
            </a:solidFill>
          </a:endParaRPr>
        </a:p>
        <a:p>
          <a:r>
            <a:rPr kumimoji="1" lang="ja-JP" altLang="en-US" sz="1100" b="1">
              <a:solidFill>
                <a:srgbClr val="FF0000"/>
              </a:solidFill>
            </a:rPr>
            <a:t>　　１人あたりの用途金額を入力して下さい。</a:t>
          </a:r>
          <a:endParaRPr kumimoji="1" lang="en-US" altLang="ja-JP" sz="1100" b="1">
            <a:solidFill>
              <a:srgbClr val="FF0000"/>
            </a:solidFill>
          </a:endParaRPr>
        </a:p>
        <a:p>
          <a:r>
            <a:rPr kumimoji="1" lang="ja-JP" altLang="en-US" sz="1100" b="1">
              <a:solidFill>
                <a:srgbClr val="FF0000"/>
              </a:solidFill>
            </a:rPr>
            <a:t>　　　　　合計金額は計算されます。　</a:t>
          </a:r>
          <a:endParaRPr kumimoji="1" lang="en-US" altLang="ja-JP" sz="1100" b="1">
            <a:solidFill>
              <a:srgbClr val="FF0000"/>
            </a:solidFill>
          </a:endParaRPr>
        </a:p>
        <a:p>
          <a:r>
            <a:rPr kumimoji="1" lang="ja-JP" altLang="en-US" sz="1100" b="1">
              <a:solidFill>
                <a:srgbClr val="FF0000"/>
              </a:solidFill>
            </a:rPr>
            <a:t>　　備考欄に宿泊日数を入力して下さい</a:t>
          </a:r>
        </a:p>
      </xdr:txBody>
    </xdr:sp>
    <xdr:clientData/>
  </xdr:twoCellAnchor>
  <xdr:twoCellAnchor>
    <xdr:from>
      <xdr:col>37</xdr:col>
      <xdr:colOff>66675</xdr:colOff>
      <xdr:row>34</xdr:row>
      <xdr:rowOff>200025</xdr:rowOff>
    </xdr:from>
    <xdr:to>
      <xdr:col>41</xdr:col>
      <xdr:colOff>657225</xdr:colOff>
      <xdr:row>39</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525625" y="8429625"/>
          <a:ext cx="33337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⇐内約　黄色の枠に</a:t>
          </a:r>
          <a:endParaRPr kumimoji="1" lang="en-US" altLang="ja-JP" sz="1100" b="1">
            <a:solidFill>
              <a:srgbClr val="FF0000"/>
            </a:solidFill>
          </a:endParaRPr>
        </a:p>
        <a:p>
          <a:r>
            <a:rPr kumimoji="1" lang="ja-JP" altLang="en-US" sz="1100" b="1">
              <a:solidFill>
                <a:srgbClr val="FF0000"/>
              </a:solidFill>
            </a:rPr>
            <a:t>　　１人あたりの補助金、負担金、資金造成金等を</a:t>
          </a:r>
          <a:endParaRPr kumimoji="1" lang="en-US" altLang="ja-JP" sz="1100" b="1">
            <a:solidFill>
              <a:srgbClr val="FF0000"/>
            </a:solidFill>
          </a:endParaRPr>
        </a:p>
        <a:p>
          <a:r>
            <a:rPr kumimoji="1" lang="ja-JP" altLang="en-US" sz="1100" b="1">
              <a:solidFill>
                <a:srgbClr val="FF0000"/>
              </a:solidFill>
            </a:rPr>
            <a:t>　　　を入力して下さい。</a:t>
          </a:r>
          <a:endParaRPr kumimoji="1" lang="en-US" altLang="ja-JP" sz="1100" b="1">
            <a:solidFill>
              <a:srgbClr val="FF0000"/>
            </a:solidFill>
          </a:endParaRPr>
        </a:p>
        <a:p>
          <a:r>
            <a:rPr kumimoji="1" lang="ja-JP" altLang="en-US" sz="1100" b="1" baseline="0">
              <a:solidFill>
                <a:srgbClr val="FF0000"/>
              </a:solidFill>
            </a:rPr>
            <a:t>  </a:t>
          </a:r>
          <a:r>
            <a:rPr kumimoji="1" lang="en-US" altLang="ja-JP" sz="1100" b="1" baseline="0">
              <a:solidFill>
                <a:srgbClr val="FF0000"/>
              </a:solidFill>
            </a:rPr>
            <a:t>※</a:t>
          </a:r>
          <a:r>
            <a:rPr kumimoji="1" lang="ja-JP" altLang="en-US" sz="1100" b="1">
              <a:solidFill>
                <a:srgbClr val="FF0000"/>
              </a:solidFill>
            </a:rPr>
            <a:t>県中文連補助金額は規定を参照して下さい。</a:t>
          </a:r>
          <a:endParaRPr kumimoji="1" lang="en-US" altLang="ja-JP" sz="1100" b="1">
            <a:solidFill>
              <a:srgbClr val="FF0000"/>
            </a:solidFill>
          </a:endParaRPr>
        </a:p>
        <a:p>
          <a:r>
            <a:rPr kumimoji="1" lang="ja-JP" altLang="en-US" sz="1100" b="1">
              <a:solidFill>
                <a:srgbClr val="FF0000"/>
              </a:solidFill>
            </a:rPr>
            <a:t>　　　　　合計金額は計算されます。　</a:t>
          </a:r>
        </a:p>
      </xdr:txBody>
    </xdr:sp>
    <xdr:clientData/>
  </xdr:twoCellAnchor>
  <xdr:twoCellAnchor>
    <xdr:from>
      <xdr:col>37</xdr:col>
      <xdr:colOff>142875</xdr:colOff>
      <xdr:row>40</xdr:row>
      <xdr:rowOff>142875</xdr:rowOff>
    </xdr:from>
    <xdr:to>
      <xdr:col>42</xdr:col>
      <xdr:colOff>85725</xdr:colOff>
      <xdr:row>46</xdr:row>
      <xdr:rowOff>142875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4601825" y="9725025"/>
          <a:ext cx="337185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a:t>
          </a:r>
          <a:r>
            <a:rPr kumimoji="1" lang="en-US" altLang="ja-JP" sz="1100" b="1">
              <a:solidFill>
                <a:srgbClr val="FF0000"/>
              </a:solidFill>
            </a:rPr>
            <a:t>《</a:t>
          </a:r>
          <a:r>
            <a:rPr kumimoji="1" lang="ja-JP" altLang="en-US" sz="1100" b="1">
              <a:solidFill>
                <a:srgbClr val="FF0000"/>
              </a:solidFill>
            </a:rPr>
            <a:t>１</a:t>
          </a:r>
          <a:r>
            <a:rPr kumimoji="1" lang="en-US" altLang="ja-JP" sz="1100" b="1">
              <a:solidFill>
                <a:srgbClr val="FF0000"/>
              </a:solidFill>
            </a:rPr>
            <a:t>》</a:t>
          </a:r>
          <a:r>
            <a:rPr kumimoji="1" lang="ja-JP" altLang="en-US" sz="1100" b="1">
              <a:solidFill>
                <a:srgbClr val="FF0000"/>
              </a:solidFill>
            </a:rPr>
            <a:t>総経費（支出）と　</a:t>
          </a:r>
          <a:r>
            <a:rPr kumimoji="1" lang="en-US" altLang="ja-JP" sz="1100" b="1">
              <a:solidFill>
                <a:srgbClr val="FF0000"/>
              </a:solidFill>
            </a:rPr>
            <a:t>《</a:t>
          </a:r>
          <a:r>
            <a:rPr kumimoji="1" lang="ja-JP" altLang="en-US" sz="1100" b="1">
              <a:solidFill>
                <a:srgbClr val="FF0000"/>
              </a:solidFill>
            </a:rPr>
            <a:t>２</a:t>
          </a:r>
          <a:r>
            <a:rPr kumimoji="1" lang="en-US" altLang="ja-JP" sz="1100" b="1">
              <a:solidFill>
                <a:srgbClr val="FF0000"/>
              </a:solidFill>
            </a:rPr>
            <a:t>》</a:t>
          </a:r>
          <a:r>
            <a:rPr kumimoji="1" lang="ja-JP" altLang="en-US" sz="1100" b="1">
              <a:solidFill>
                <a:srgbClr val="FF0000"/>
              </a:solidFill>
            </a:rPr>
            <a:t>経費（予算）の　</a:t>
          </a:r>
        </a:p>
        <a:p>
          <a:r>
            <a:rPr kumimoji="1" lang="ja-JP" altLang="en-US" sz="1100" b="1">
              <a:solidFill>
                <a:srgbClr val="FF0000"/>
              </a:solidFill>
            </a:rPr>
            <a:t>　　　同色の矢印で示された場所の</a:t>
          </a:r>
        </a:p>
        <a:p>
          <a:endParaRPr kumimoji="1" lang="en-US" altLang="ja-JP" sz="1100" b="1">
            <a:solidFill>
              <a:srgbClr val="FF0000"/>
            </a:solidFill>
          </a:endParaRPr>
        </a:p>
        <a:p>
          <a:endParaRPr kumimoji="1" lang="ja-JP" altLang="en-US" sz="1100" b="1">
            <a:solidFill>
              <a:srgbClr val="FF0000"/>
            </a:solidFill>
          </a:endParaRPr>
        </a:p>
        <a:p>
          <a:r>
            <a:rPr kumimoji="1" lang="ja-JP" altLang="en-US" sz="1100" b="1">
              <a:solidFill>
                <a:srgbClr val="FF0000"/>
              </a:solidFill>
            </a:rPr>
            <a:t>　　　合計金額が</a:t>
          </a:r>
        </a:p>
        <a:p>
          <a:r>
            <a:rPr kumimoji="1" lang="ja-JP" altLang="en-US" sz="1100" b="1">
              <a:solidFill>
                <a:srgbClr val="FF0000"/>
              </a:solidFill>
            </a:rPr>
            <a:t>　　　　　　　同額にならなければならない　　</a:t>
          </a:r>
        </a:p>
      </xdr:txBody>
    </xdr:sp>
    <xdr:clientData/>
  </xdr:twoCellAnchor>
  <xdr:twoCellAnchor>
    <xdr:from>
      <xdr:col>37</xdr:col>
      <xdr:colOff>0</xdr:colOff>
      <xdr:row>30</xdr:row>
      <xdr:rowOff>238125</xdr:rowOff>
    </xdr:from>
    <xdr:to>
      <xdr:col>41</xdr:col>
      <xdr:colOff>304800</xdr:colOff>
      <xdr:row>33</xdr:row>
      <xdr:rowOff>171450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4458950" y="7381875"/>
          <a:ext cx="3048000"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⇐雑費</a:t>
          </a:r>
          <a:endParaRPr kumimoji="1" lang="en-US" altLang="ja-JP" sz="1100" b="1">
            <a:solidFill>
              <a:srgbClr val="FF0000"/>
            </a:solidFill>
          </a:endParaRPr>
        </a:p>
        <a:p>
          <a:r>
            <a:rPr kumimoji="1" lang="ja-JP" altLang="en-US" sz="1100" b="1">
              <a:solidFill>
                <a:srgbClr val="FF0000"/>
              </a:solidFill>
            </a:rPr>
            <a:t>　　道具運搬費や</a:t>
          </a:r>
          <a:endParaRPr kumimoji="1" lang="en-US" altLang="ja-JP" sz="1100" b="1">
            <a:solidFill>
              <a:srgbClr val="FF0000"/>
            </a:solidFill>
          </a:endParaRPr>
        </a:p>
        <a:p>
          <a:r>
            <a:rPr kumimoji="1" lang="ja-JP" altLang="en-US" sz="1100" b="1">
              <a:solidFill>
                <a:srgbClr val="FF0000"/>
              </a:solidFill>
            </a:rPr>
            <a:t>　　練習会場費などで支出したなど</a:t>
          </a:r>
          <a:endParaRPr kumimoji="1" lang="en-US" altLang="ja-JP" sz="1100" b="1">
            <a:solidFill>
              <a:srgbClr val="FF0000"/>
            </a:solidFill>
          </a:endParaRPr>
        </a:p>
        <a:p>
          <a:endParaRPr kumimoji="1" lang="ja-JP" altLang="en-US" sz="1100" b="1">
            <a:solidFill>
              <a:srgbClr val="FF0000"/>
            </a:solidFill>
          </a:endParaRPr>
        </a:p>
      </xdr:txBody>
    </xdr:sp>
    <xdr:clientData/>
  </xdr:twoCellAnchor>
  <xdr:twoCellAnchor>
    <xdr:from>
      <xdr:col>24</xdr:col>
      <xdr:colOff>0</xdr:colOff>
      <xdr:row>33</xdr:row>
      <xdr:rowOff>19050</xdr:rowOff>
    </xdr:from>
    <xdr:to>
      <xdr:col>24</xdr:col>
      <xdr:colOff>266700</xdr:colOff>
      <xdr:row>34</xdr:row>
      <xdr:rowOff>275600</xdr:rowOff>
    </xdr:to>
    <xdr:sp macro="" textlink="">
      <xdr:nvSpPr>
        <xdr:cNvPr id="6" name="下矢印 5">
          <a:extLst>
            <a:ext uri="{FF2B5EF4-FFF2-40B4-BE49-F238E27FC236}">
              <a16:creationId xmlns:a16="http://schemas.microsoft.com/office/drawing/2014/main" id="{00000000-0008-0000-0300-000006000000}"/>
            </a:ext>
          </a:extLst>
        </xdr:cNvPr>
        <xdr:cNvSpPr/>
      </xdr:nvSpPr>
      <xdr:spPr>
        <a:xfrm rot="9291796">
          <a:off x="10125075" y="7962900"/>
          <a:ext cx="266700" cy="54230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285749</xdr:colOff>
      <xdr:row>33</xdr:row>
      <xdr:rowOff>1</xdr:rowOff>
    </xdr:from>
    <xdr:to>
      <xdr:col>31</xdr:col>
      <xdr:colOff>209549</xdr:colOff>
      <xdr:row>34</xdr:row>
      <xdr:rowOff>247651</xdr:rowOff>
    </xdr:to>
    <xdr:sp macro="" textlink="">
      <xdr:nvSpPr>
        <xdr:cNvPr id="7" name="上矢印 6">
          <a:extLst>
            <a:ext uri="{FF2B5EF4-FFF2-40B4-BE49-F238E27FC236}">
              <a16:creationId xmlns:a16="http://schemas.microsoft.com/office/drawing/2014/main" id="{00000000-0008-0000-0300-000007000000}"/>
            </a:ext>
          </a:extLst>
        </xdr:cNvPr>
        <xdr:cNvSpPr/>
      </xdr:nvSpPr>
      <xdr:spPr>
        <a:xfrm rot="19596887">
          <a:off x="12411074" y="7943851"/>
          <a:ext cx="257175" cy="533400"/>
        </a:xfrm>
        <a:prstGeom prst="up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28574</xdr:colOff>
      <xdr:row>41</xdr:row>
      <xdr:rowOff>228600</xdr:rowOff>
    </xdr:from>
    <xdr:to>
      <xdr:col>31</xdr:col>
      <xdr:colOff>285749</xdr:colOff>
      <xdr:row>43</xdr:row>
      <xdr:rowOff>228600</xdr:rowOff>
    </xdr:to>
    <xdr:sp macro="" textlink="">
      <xdr:nvSpPr>
        <xdr:cNvPr id="8" name="上矢印 7">
          <a:extLst>
            <a:ext uri="{FF2B5EF4-FFF2-40B4-BE49-F238E27FC236}">
              <a16:creationId xmlns:a16="http://schemas.microsoft.com/office/drawing/2014/main" id="{00000000-0008-0000-0300-000008000000}"/>
            </a:ext>
          </a:extLst>
        </xdr:cNvPr>
        <xdr:cNvSpPr/>
      </xdr:nvSpPr>
      <xdr:spPr>
        <a:xfrm rot="19596887">
          <a:off x="12487274" y="10344150"/>
          <a:ext cx="257175" cy="533400"/>
        </a:xfrm>
        <a:prstGeom prst="up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490538</xdr:colOff>
      <xdr:row>42</xdr:row>
      <xdr:rowOff>42862</xdr:rowOff>
    </xdr:from>
    <xdr:to>
      <xdr:col>38</xdr:col>
      <xdr:colOff>114303</xdr:colOff>
      <xdr:row>43</xdr:row>
      <xdr:rowOff>33337</xdr:rowOff>
    </xdr:to>
    <xdr:sp macro="" textlink="">
      <xdr:nvSpPr>
        <xdr:cNvPr id="9" name="上矢印 8">
          <a:extLst>
            <a:ext uri="{FF2B5EF4-FFF2-40B4-BE49-F238E27FC236}">
              <a16:creationId xmlns:a16="http://schemas.microsoft.com/office/drawing/2014/main" id="{00000000-0008-0000-0300-000009000000}"/>
            </a:ext>
          </a:extLst>
        </xdr:cNvPr>
        <xdr:cNvSpPr/>
      </xdr:nvSpPr>
      <xdr:spPr>
        <a:xfrm rot="16200000">
          <a:off x="14975683" y="10398917"/>
          <a:ext cx="257175" cy="309565"/>
        </a:xfrm>
        <a:prstGeom prst="up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41</xdr:row>
      <xdr:rowOff>228600</xdr:rowOff>
    </xdr:from>
    <xdr:to>
      <xdr:col>24</xdr:col>
      <xdr:colOff>266700</xdr:colOff>
      <xdr:row>43</xdr:row>
      <xdr:rowOff>237500</xdr:rowOff>
    </xdr:to>
    <xdr:sp macro="" textlink="">
      <xdr:nvSpPr>
        <xdr:cNvPr id="10" name="下矢印 9">
          <a:extLst>
            <a:ext uri="{FF2B5EF4-FFF2-40B4-BE49-F238E27FC236}">
              <a16:creationId xmlns:a16="http://schemas.microsoft.com/office/drawing/2014/main" id="{00000000-0008-0000-0300-00000A000000}"/>
            </a:ext>
          </a:extLst>
        </xdr:cNvPr>
        <xdr:cNvSpPr/>
      </xdr:nvSpPr>
      <xdr:spPr>
        <a:xfrm rot="9291796">
          <a:off x="10125075" y="10344150"/>
          <a:ext cx="266700" cy="54230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281300</xdr:colOff>
      <xdr:row>42</xdr:row>
      <xdr:rowOff>80650</xdr:rowOff>
    </xdr:from>
    <xdr:to>
      <xdr:col>38</xdr:col>
      <xdr:colOff>571500</xdr:colOff>
      <xdr:row>43</xdr:row>
      <xdr:rowOff>28575</xdr:rowOff>
    </xdr:to>
    <xdr:sp macro="" textlink="">
      <xdr:nvSpPr>
        <xdr:cNvPr id="11" name="下矢印 10">
          <a:extLst>
            <a:ext uri="{FF2B5EF4-FFF2-40B4-BE49-F238E27FC236}">
              <a16:creationId xmlns:a16="http://schemas.microsoft.com/office/drawing/2014/main" id="{00000000-0008-0000-0300-00000B000000}"/>
            </a:ext>
          </a:extLst>
        </xdr:cNvPr>
        <xdr:cNvSpPr/>
      </xdr:nvSpPr>
      <xdr:spPr>
        <a:xfrm rot="5400000">
          <a:off x="15463837" y="10425113"/>
          <a:ext cx="214625" cy="29020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200025</xdr:colOff>
      <xdr:row>9</xdr:row>
      <xdr:rowOff>200025</xdr:rowOff>
    </xdr:from>
    <xdr:to>
      <xdr:col>38</xdr:col>
      <xdr:colOff>333376</xdr:colOff>
      <xdr:row>12</xdr:row>
      <xdr:rowOff>9525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3992225" y="1981200"/>
          <a:ext cx="1485901"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⇐学校　正式名称</a:t>
          </a:r>
          <a:endParaRPr kumimoji="1" lang="en-US" altLang="ja-JP" sz="1100" b="1">
            <a:solidFill>
              <a:srgbClr val="FF0000"/>
            </a:solidFill>
          </a:endParaRPr>
        </a:p>
        <a:p>
          <a:r>
            <a:rPr kumimoji="1" lang="ja-JP" altLang="en-US" sz="1100" b="1">
              <a:solidFill>
                <a:srgbClr val="FF0000"/>
              </a:solidFill>
            </a:rPr>
            <a:t>　　学校長名　公印</a:t>
          </a:r>
        </a:p>
      </xdr:txBody>
    </xdr:sp>
    <xdr:clientData/>
  </xdr:twoCellAnchor>
  <xdr:twoCellAnchor>
    <xdr:from>
      <xdr:col>35</xdr:col>
      <xdr:colOff>200025</xdr:colOff>
      <xdr:row>13</xdr:row>
      <xdr:rowOff>0</xdr:rowOff>
    </xdr:from>
    <xdr:to>
      <xdr:col>38</xdr:col>
      <xdr:colOff>333376</xdr:colOff>
      <xdr:row>14</xdr:row>
      <xdr:rowOff>76200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3992225" y="2695575"/>
          <a:ext cx="1485901"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⇐担当者　印</a:t>
          </a:r>
        </a:p>
      </xdr:txBody>
    </xdr:sp>
    <xdr:clientData/>
  </xdr:twoCellAnchor>
  <xdr:twoCellAnchor>
    <xdr:from>
      <xdr:col>37</xdr:col>
      <xdr:colOff>57150</xdr:colOff>
      <xdr:row>17</xdr:row>
      <xdr:rowOff>57150</xdr:rowOff>
    </xdr:from>
    <xdr:to>
      <xdr:col>41</xdr:col>
      <xdr:colOff>609601</xdr:colOff>
      <xdr:row>19</xdr:row>
      <xdr:rowOff>57150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516100" y="3600450"/>
          <a:ext cx="3295651"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70C0"/>
              </a:solidFill>
            </a:rPr>
            <a:t>⇐第</a:t>
          </a:r>
          <a:r>
            <a:rPr kumimoji="1" lang="en-US" altLang="ja-JP" sz="1100" b="1">
              <a:solidFill>
                <a:srgbClr val="0070C0"/>
              </a:solidFill>
            </a:rPr>
            <a:t>1</a:t>
          </a:r>
          <a:r>
            <a:rPr kumimoji="1" lang="ja-JP" altLang="en-US" sz="1100" b="1">
              <a:solidFill>
                <a:srgbClr val="0070C0"/>
              </a:solidFill>
            </a:rPr>
            <a:t>様式に入力されたデータが反映されています</a:t>
          </a:r>
          <a:endParaRPr kumimoji="1" lang="en-US" altLang="ja-JP" sz="1100" b="1">
            <a:solidFill>
              <a:srgbClr val="0070C0"/>
            </a:solidFill>
          </a:endParaRPr>
        </a:p>
        <a:p>
          <a:r>
            <a:rPr kumimoji="1" lang="ja-JP" altLang="en-US" sz="1100" b="1">
              <a:solidFill>
                <a:srgbClr val="0070C0"/>
              </a:solidFill>
            </a:rPr>
            <a:t>　　学校長名　公印　押印して下さい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0731/AppData/Local/Temp/Temp1_2013_waza_056.zip/2013_waza_0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chubun@chorus.ocn.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45"/>
  <sheetViews>
    <sheetView tabSelected="1" view="pageBreakPreview" zoomScaleNormal="100" zoomScaleSheetLayoutView="100" workbookViewId="0">
      <selection sqref="A1:I1"/>
    </sheetView>
  </sheetViews>
  <sheetFormatPr defaultRowHeight="13.5" x14ac:dyDescent="0.15"/>
  <cols>
    <col min="1" max="1" width="12.625" customWidth="1"/>
    <col min="9" max="9" width="15.5" customWidth="1"/>
  </cols>
  <sheetData>
    <row r="1" spans="1:9" ht="28.5" x14ac:dyDescent="0.15">
      <c r="A1" s="169" t="s">
        <v>47</v>
      </c>
      <c r="B1" s="169"/>
      <c r="C1" s="169"/>
      <c r="D1" s="169"/>
      <c r="E1" s="169"/>
      <c r="F1" s="169"/>
      <c r="G1" s="169"/>
      <c r="H1" s="169"/>
      <c r="I1" s="169"/>
    </row>
    <row r="2" spans="1:9" ht="9" customHeight="1" x14ac:dyDescent="0.15">
      <c r="A2" s="167"/>
      <c r="B2" s="167"/>
      <c r="C2" s="167"/>
      <c r="D2" s="167"/>
      <c r="E2" s="167"/>
      <c r="F2" s="167"/>
      <c r="G2" s="167"/>
      <c r="H2" s="167"/>
      <c r="I2" s="167"/>
    </row>
    <row r="3" spans="1:9" ht="25.5" x14ac:dyDescent="0.15">
      <c r="A3" s="7" t="s">
        <v>57</v>
      </c>
      <c r="B3" s="170" t="s">
        <v>72</v>
      </c>
      <c r="C3" s="170"/>
      <c r="D3" s="170"/>
      <c r="E3" s="170"/>
      <c r="F3" s="170"/>
      <c r="G3" s="170"/>
      <c r="H3" s="170"/>
      <c r="I3" s="170"/>
    </row>
    <row r="4" spans="1:9" ht="25.5" x14ac:dyDescent="0.15">
      <c r="A4" s="1"/>
      <c r="B4" s="170"/>
      <c r="C4" s="170"/>
      <c r="D4" s="170"/>
      <c r="E4" s="170"/>
      <c r="F4" s="170"/>
      <c r="G4" s="170"/>
      <c r="H4" s="170"/>
      <c r="I4" s="170"/>
    </row>
    <row r="6" spans="1:9" ht="25.5" x14ac:dyDescent="0.15">
      <c r="A6" s="1" t="s">
        <v>48</v>
      </c>
      <c r="B6" s="166" t="s">
        <v>239</v>
      </c>
    </row>
    <row r="7" spans="1:9" x14ac:dyDescent="0.15">
      <c r="B7" s="6" t="s">
        <v>237</v>
      </c>
    </row>
    <row r="9" spans="1:9" ht="39" customHeight="1" x14ac:dyDescent="0.15">
      <c r="B9" s="172" t="s">
        <v>241</v>
      </c>
      <c r="C9" s="172"/>
      <c r="D9" s="172"/>
      <c r="E9" s="172"/>
      <c r="F9" s="172"/>
      <c r="G9" s="172"/>
      <c r="H9" s="172"/>
      <c r="I9" s="172"/>
    </row>
    <row r="10" spans="1:9" ht="13.5" customHeight="1" x14ac:dyDescent="0.15">
      <c r="B10" s="4"/>
      <c r="C10" s="4"/>
      <c r="D10" s="4"/>
      <c r="E10" s="163"/>
      <c r="F10" s="163"/>
      <c r="G10" s="163"/>
      <c r="H10" s="163"/>
      <c r="I10" s="163"/>
    </row>
    <row r="11" spans="1:9" ht="18.75" x14ac:dyDescent="0.15">
      <c r="B11" s="175" t="s">
        <v>56</v>
      </c>
      <c r="C11" s="175"/>
      <c r="D11" s="168" t="s">
        <v>243</v>
      </c>
      <c r="E11" s="163"/>
      <c r="F11" s="163"/>
      <c r="G11" s="163"/>
      <c r="H11" s="163"/>
      <c r="I11" s="163"/>
    </row>
    <row r="12" spans="1:9" ht="17.25" x14ac:dyDescent="0.15">
      <c r="B12" s="164"/>
      <c r="C12" s="164"/>
      <c r="D12" s="5"/>
      <c r="E12" s="163"/>
      <c r="F12" s="163"/>
      <c r="G12" s="163"/>
      <c r="H12" s="163"/>
      <c r="I12" s="163"/>
    </row>
    <row r="13" spans="1:9" ht="17.25" customHeight="1" x14ac:dyDescent="0.15">
      <c r="B13" s="174" t="s">
        <v>238</v>
      </c>
      <c r="C13" s="176"/>
      <c r="D13" s="176"/>
      <c r="E13" s="176"/>
      <c r="F13" s="176"/>
      <c r="G13" s="176"/>
      <c r="H13" s="176"/>
      <c r="I13" s="176"/>
    </row>
    <row r="14" spans="1:9" ht="15" customHeight="1" x14ac:dyDescent="0.15">
      <c r="B14" s="176"/>
      <c r="C14" s="176"/>
      <c r="D14" s="176"/>
      <c r="E14" s="176"/>
      <c r="F14" s="176"/>
      <c r="G14" s="176"/>
      <c r="H14" s="176"/>
      <c r="I14" s="176"/>
    </row>
    <row r="16" spans="1:9" x14ac:dyDescent="0.15">
      <c r="A16">
        <v>1</v>
      </c>
      <c r="B16" t="s">
        <v>49</v>
      </c>
    </row>
    <row r="18" spans="1:10" ht="48" customHeight="1" x14ac:dyDescent="0.15">
      <c r="B18" s="173" t="s">
        <v>55</v>
      </c>
      <c r="C18" s="173"/>
      <c r="D18" s="173"/>
      <c r="E18" s="173"/>
      <c r="F18" s="173"/>
      <c r="G18" s="173"/>
      <c r="H18" s="173"/>
      <c r="I18" s="173"/>
      <c r="J18" s="173"/>
    </row>
    <row r="19" spans="1:10" ht="15.75" customHeight="1" x14ac:dyDescent="0.15">
      <c r="B19" s="3"/>
      <c r="C19" s="3"/>
      <c r="D19" s="3"/>
      <c r="E19" s="3"/>
      <c r="F19" s="3"/>
      <c r="G19" s="3"/>
      <c r="H19" s="3"/>
      <c r="I19" s="3"/>
      <c r="J19" s="3"/>
    </row>
    <row r="21" spans="1:10" ht="22.5" customHeight="1" x14ac:dyDescent="0.15">
      <c r="A21" s="2">
        <v>2</v>
      </c>
      <c r="B21" s="173" t="s">
        <v>217</v>
      </c>
      <c r="C21" s="173"/>
      <c r="D21" s="173"/>
      <c r="E21" s="173"/>
      <c r="F21" s="173"/>
      <c r="G21" s="173"/>
      <c r="H21" s="173"/>
      <c r="I21" s="173"/>
    </row>
    <row r="22" spans="1:10" x14ac:dyDescent="0.15">
      <c r="B22" s="174" t="s">
        <v>230</v>
      </c>
      <c r="C22" s="174"/>
      <c r="D22" s="174"/>
      <c r="E22" s="174"/>
      <c r="F22" s="174"/>
      <c r="G22" s="174"/>
      <c r="H22" s="174"/>
      <c r="I22" s="174"/>
    </row>
    <row r="23" spans="1:10" x14ac:dyDescent="0.15">
      <c r="B23" s="173" t="s">
        <v>50</v>
      </c>
      <c r="C23" s="173"/>
      <c r="D23" s="173"/>
      <c r="E23" s="173"/>
      <c r="F23" s="173"/>
      <c r="G23" s="173"/>
      <c r="H23" s="173"/>
      <c r="I23" s="173"/>
    </row>
    <row r="24" spans="1:10" x14ac:dyDescent="0.15">
      <c r="B24" s="173" t="s">
        <v>51</v>
      </c>
      <c r="C24" s="173"/>
      <c r="D24" s="173"/>
      <c r="E24" s="173"/>
      <c r="F24" s="173"/>
      <c r="G24" s="173"/>
      <c r="H24" s="173"/>
      <c r="I24" s="173"/>
    </row>
    <row r="25" spans="1:10" x14ac:dyDescent="0.15">
      <c r="B25" s="3"/>
      <c r="C25" s="3"/>
      <c r="D25" s="3"/>
      <c r="E25" s="3"/>
      <c r="F25" s="3"/>
      <c r="G25" s="3"/>
      <c r="H25" s="3"/>
      <c r="I25" s="3"/>
    </row>
    <row r="26" spans="1:10" x14ac:dyDescent="0.15">
      <c r="B26" s="173"/>
      <c r="C26" s="173"/>
      <c r="D26" s="173"/>
      <c r="E26" s="173"/>
      <c r="F26" s="173"/>
      <c r="G26" s="173"/>
      <c r="H26" s="173"/>
      <c r="I26" s="173"/>
    </row>
    <row r="27" spans="1:10" ht="15.75" customHeight="1" x14ac:dyDescent="0.15">
      <c r="A27">
        <v>3</v>
      </c>
      <c r="B27" s="171" t="s">
        <v>52</v>
      </c>
      <c r="C27" s="171"/>
      <c r="D27" s="171"/>
      <c r="E27" s="171"/>
      <c r="F27" s="171"/>
      <c r="G27" s="171"/>
      <c r="H27" s="171"/>
      <c r="I27" s="171"/>
    </row>
    <row r="29" spans="1:10" x14ac:dyDescent="0.15">
      <c r="B29" t="s">
        <v>53</v>
      </c>
    </row>
    <row r="31" spans="1:10" x14ac:dyDescent="0.15">
      <c r="B31" s="4" t="s">
        <v>54</v>
      </c>
    </row>
    <row r="34" spans="1:2" ht="25.5" x14ac:dyDescent="0.15">
      <c r="A34" s="1" t="s">
        <v>64</v>
      </c>
      <c r="B34" s="165" t="s">
        <v>240</v>
      </c>
    </row>
    <row r="35" spans="1:2" x14ac:dyDescent="0.15">
      <c r="B35" s="6" t="s">
        <v>65</v>
      </c>
    </row>
    <row r="37" spans="1:2" x14ac:dyDescent="0.15">
      <c r="B37" s="6" t="s">
        <v>67</v>
      </c>
    </row>
    <row r="39" spans="1:2" x14ac:dyDescent="0.15">
      <c r="A39">
        <v>1</v>
      </c>
      <c r="B39" t="s">
        <v>68</v>
      </c>
    </row>
    <row r="40" spans="1:2" x14ac:dyDescent="0.15">
      <c r="B40" t="s">
        <v>66</v>
      </c>
    </row>
    <row r="42" spans="1:2" x14ac:dyDescent="0.15">
      <c r="A42">
        <v>2</v>
      </c>
      <c r="B42" t="s">
        <v>69</v>
      </c>
    </row>
    <row r="43" spans="1:2" x14ac:dyDescent="0.15">
      <c r="B43" t="s">
        <v>70</v>
      </c>
    </row>
    <row r="45" spans="1:2" x14ac:dyDescent="0.15">
      <c r="B45" t="s">
        <v>71</v>
      </c>
    </row>
  </sheetData>
  <sheetProtection algorithmName="SHA-512" hashValue="swzremhi1m34Fs04ugV15JcSyjo6cKIgdyH7wfGEZnclqlaKhNn9MLrzG9GUnZ4Vdooqoj5q2KDJUoPaY1+8SA==" saltValue="Nl3WtohBdw/nHTSA6qjYJA==" spinCount="100000" sheet="1" objects="1" scenarios="1"/>
  <mergeCells count="12">
    <mergeCell ref="A1:I1"/>
    <mergeCell ref="B3:I4"/>
    <mergeCell ref="B27:I27"/>
    <mergeCell ref="B9:I9"/>
    <mergeCell ref="B18:J18"/>
    <mergeCell ref="B21:I21"/>
    <mergeCell ref="B22:I22"/>
    <mergeCell ref="B23:I23"/>
    <mergeCell ref="B24:I24"/>
    <mergeCell ref="B26:I26"/>
    <mergeCell ref="B11:C11"/>
    <mergeCell ref="B13:I14"/>
  </mergeCells>
  <phoneticPr fontId="1"/>
  <hyperlinks>
    <hyperlink ref="D11" r:id="rId1" xr:uid="{00000000-0004-0000-0000-000000000000}"/>
  </hyperlinks>
  <pageMargins left="0.7" right="0.7" top="0.75" bottom="0.75" header="0.3" footer="0.3"/>
  <pageSetup paperSize="9" scale="98"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76"/>
  <sheetViews>
    <sheetView zoomScale="85" zoomScaleNormal="85" zoomScaleSheetLayoutView="118" workbookViewId="0"/>
  </sheetViews>
  <sheetFormatPr defaultRowHeight="14.25" x14ac:dyDescent="0.15"/>
  <cols>
    <col min="1" max="1" width="4.25" style="8" customWidth="1"/>
    <col min="2" max="2" width="16" style="8" customWidth="1"/>
    <col min="3" max="3" width="4.5" style="8" customWidth="1"/>
    <col min="4" max="18" width="4.375" style="8" customWidth="1"/>
    <col min="19" max="19" width="9" style="8"/>
    <col min="20" max="20" width="4.25" style="8" customWidth="1"/>
    <col min="21" max="21" width="16" style="8" customWidth="1"/>
    <col min="22" max="22" width="4.5" style="8" customWidth="1"/>
    <col min="23" max="37" width="4.375" style="8" customWidth="1"/>
    <col min="38" max="16384" width="9" style="8"/>
  </cols>
  <sheetData>
    <row r="1" spans="1:35" ht="16.5" customHeight="1" x14ac:dyDescent="0.15"/>
    <row r="2" spans="1:35" ht="16.5" customHeight="1" x14ac:dyDescent="0.15">
      <c r="A2" s="8" t="s">
        <v>110</v>
      </c>
      <c r="B2" s="9"/>
      <c r="C2" s="8" t="s">
        <v>111</v>
      </c>
    </row>
    <row r="3" spans="1:35" ht="16.5" customHeight="1" x14ac:dyDescent="0.15">
      <c r="A3" s="8" t="s">
        <v>112</v>
      </c>
      <c r="B3" s="8" t="s">
        <v>183</v>
      </c>
    </row>
    <row r="4" spans="1:35" ht="16.5" customHeight="1" x14ac:dyDescent="0.15">
      <c r="B4" s="10"/>
      <c r="C4" s="8" t="s">
        <v>236</v>
      </c>
    </row>
    <row r="5" spans="1:35" ht="16.5" customHeight="1" x14ac:dyDescent="0.15">
      <c r="B5" s="10"/>
      <c r="C5" s="8" t="s">
        <v>185</v>
      </c>
    </row>
    <row r="6" spans="1:35" ht="16.5" customHeight="1" x14ac:dyDescent="0.15"/>
    <row r="7" spans="1:35" ht="16.5" customHeight="1" x14ac:dyDescent="0.15">
      <c r="A7" s="8" t="s">
        <v>113</v>
      </c>
      <c r="B7" s="8" t="s">
        <v>184</v>
      </c>
    </row>
    <row r="8" spans="1:35" ht="16.5" customHeight="1" x14ac:dyDescent="0.15">
      <c r="B8" s="8" t="s">
        <v>114</v>
      </c>
    </row>
    <row r="9" spans="1:35" ht="16.5" customHeight="1" x14ac:dyDescent="0.15"/>
    <row r="10" spans="1:35" x14ac:dyDescent="0.15">
      <c r="A10" s="178" t="s">
        <v>42</v>
      </c>
      <c r="B10" s="178"/>
      <c r="C10" s="178"/>
      <c r="D10" s="178"/>
      <c r="E10" s="178"/>
      <c r="S10" s="199" t="s">
        <v>115</v>
      </c>
      <c r="T10" s="178" t="s">
        <v>42</v>
      </c>
      <c r="U10" s="178"/>
      <c r="V10" s="178"/>
      <c r="W10" s="178"/>
      <c r="X10" s="178"/>
    </row>
    <row r="11" spans="1:35" x14ac:dyDescent="0.15">
      <c r="A11" s="11"/>
      <c r="B11" s="11"/>
      <c r="C11" s="11"/>
      <c r="D11" s="11"/>
      <c r="E11" s="11"/>
      <c r="S11" s="199"/>
      <c r="T11" s="11"/>
      <c r="U11" s="11"/>
      <c r="V11" s="11"/>
      <c r="W11" s="11"/>
      <c r="X11" s="11"/>
    </row>
    <row r="12" spans="1:35" ht="19.5" customHeight="1" x14ac:dyDescent="0.15">
      <c r="G12" s="12"/>
      <c r="H12" s="178" t="s">
        <v>0</v>
      </c>
      <c r="I12" s="178"/>
      <c r="J12" s="200"/>
      <c r="K12" s="200"/>
      <c r="L12" s="200"/>
      <c r="M12" s="200"/>
      <c r="N12" s="200"/>
      <c r="O12" s="200"/>
      <c r="P12" s="200"/>
      <c r="Q12" s="200"/>
      <c r="R12" s="200"/>
      <c r="S12" s="199"/>
      <c r="AA12" s="178" t="s">
        <v>0</v>
      </c>
      <c r="AB12" s="178"/>
      <c r="AC12" s="177" t="s">
        <v>116</v>
      </c>
      <c r="AD12" s="177"/>
      <c r="AE12" s="177"/>
      <c r="AF12" s="177"/>
      <c r="AG12" s="177"/>
      <c r="AH12" s="177"/>
      <c r="AI12" s="177"/>
    </row>
    <row r="13" spans="1:35" ht="19.5" customHeight="1" x14ac:dyDescent="0.15">
      <c r="G13" s="12"/>
      <c r="H13" s="178" t="s">
        <v>1</v>
      </c>
      <c r="I13" s="178"/>
      <c r="J13" s="179"/>
      <c r="K13" s="179"/>
      <c r="L13" s="179"/>
      <c r="M13" s="179"/>
      <c r="N13" s="179"/>
      <c r="O13" s="179"/>
      <c r="P13" s="12" t="s">
        <v>2</v>
      </c>
      <c r="S13" s="199"/>
      <c r="AA13" s="178" t="s">
        <v>1</v>
      </c>
      <c r="AB13" s="178"/>
      <c r="AC13" s="180" t="s">
        <v>117</v>
      </c>
      <c r="AD13" s="180"/>
      <c r="AE13" s="180"/>
      <c r="AF13" s="180"/>
      <c r="AG13" s="180"/>
      <c r="AH13" s="180"/>
      <c r="AI13" s="13" t="s">
        <v>2</v>
      </c>
    </row>
    <row r="14" spans="1:35" ht="8.25" customHeight="1" x14ac:dyDescent="0.15">
      <c r="G14" s="12"/>
      <c r="H14" s="12"/>
      <c r="I14" s="12"/>
      <c r="J14" s="12"/>
      <c r="K14" s="12"/>
      <c r="L14" s="12"/>
      <c r="M14" s="12"/>
      <c r="N14" s="12"/>
      <c r="O14" s="12"/>
      <c r="P14" s="12"/>
      <c r="S14" s="199"/>
      <c r="AA14" s="11"/>
      <c r="AB14" s="11"/>
      <c r="AC14" s="13"/>
      <c r="AD14" s="13"/>
      <c r="AE14" s="13"/>
      <c r="AF14" s="13"/>
      <c r="AG14" s="13"/>
      <c r="AH14" s="13"/>
      <c r="AI14" s="13"/>
    </row>
    <row r="15" spans="1:35" ht="28.5" customHeight="1" x14ac:dyDescent="0.15">
      <c r="G15" s="194" t="s">
        <v>3</v>
      </c>
      <c r="H15" s="194"/>
      <c r="I15" s="194"/>
      <c r="J15" s="179"/>
      <c r="K15" s="179"/>
      <c r="L15" s="179"/>
      <c r="M15" s="179"/>
      <c r="N15" s="179"/>
      <c r="O15" s="179"/>
      <c r="P15" s="12" t="s">
        <v>2</v>
      </c>
      <c r="S15" s="199"/>
      <c r="Z15" s="195" t="s">
        <v>3</v>
      </c>
      <c r="AA15" s="195"/>
      <c r="AB15" s="195"/>
      <c r="AC15" s="180" t="s">
        <v>118</v>
      </c>
      <c r="AD15" s="180"/>
      <c r="AE15" s="180"/>
      <c r="AF15" s="180"/>
      <c r="AG15" s="180"/>
      <c r="AH15" s="180"/>
      <c r="AI15" s="13" t="s">
        <v>2</v>
      </c>
    </row>
    <row r="16" spans="1:35" ht="10.5" customHeight="1" x14ac:dyDescent="0.15">
      <c r="S16" s="199"/>
    </row>
    <row r="17" spans="1:37" ht="19.5" x14ac:dyDescent="0.15">
      <c r="A17" s="201" t="s">
        <v>178</v>
      </c>
      <c r="B17" s="201"/>
      <c r="C17" s="201"/>
      <c r="D17" s="201"/>
      <c r="E17" s="201"/>
      <c r="F17" s="201"/>
      <c r="G17" s="201"/>
      <c r="H17" s="201"/>
      <c r="I17" s="201"/>
      <c r="J17" s="201"/>
      <c r="K17" s="201"/>
      <c r="L17" s="201"/>
      <c r="M17" s="201"/>
      <c r="N17" s="201"/>
      <c r="O17" s="201"/>
      <c r="P17" s="201"/>
      <c r="Q17" s="201"/>
      <c r="R17" s="201"/>
      <c r="S17" s="199"/>
      <c r="T17" s="201" t="s">
        <v>178</v>
      </c>
      <c r="U17" s="201"/>
      <c r="V17" s="201"/>
      <c r="W17" s="201"/>
      <c r="X17" s="201"/>
      <c r="Y17" s="201"/>
      <c r="Z17" s="201"/>
      <c r="AA17" s="201"/>
      <c r="AB17" s="201"/>
      <c r="AC17" s="201"/>
      <c r="AD17" s="201"/>
      <c r="AE17" s="201"/>
      <c r="AF17" s="201"/>
      <c r="AG17" s="201"/>
      <c r="AH17" s="201"/>
      <c r="AI17" s="201"/>
      <c r="AJ17" s="201"/>
      <c r="AK17" s="201"/>
    </row>
    <row r="18" spans="1:37" ht="20.25" customHeight="1" thickBot="1" x14ac:dyDescent="0.2">
      <c r="A18" s="8" t="s">
        <v>119</v>
      </c>
      <c r="S18" s="199"/>
      <c r="T18" s="8" t="s">
        <v>119</v>
      </c>
    </row>
    <row r="19" spans="1:37" ht="20.25" customHeight="1" x14ac:dyDescent="0.15">
      <c r="A19" s="202" t="s">
        <v>4</v>
      </c>
      <c r="B19" s="203"/>
      <c r="C19" s="204"/>
      <c r="D19" s="204"/>
      <c r="E19" s="204"/>
      <c r="F19" s="204"/>
      <c r="G19" s="204"/>
      <c r="H19" s="204"/>
      <c r="I19" s="204"/>
      <c r="J19" s="204"/>
      <c r="K19" s="204"/>
      <c r="L19" s="204"/>
      <c r="M19" s="204"/>
      <c r="N19" s="204"/>
      <c r="O19" s="204"/>
      <c r="P19" s="204"/>
      <c r="Q19" s="204"/>
      <c r="R19" s="205"/>
      <c r="S19" s="199"/>
      <c r="T19" s="202" t="s">
        <v>4</v>
      </c>
      <c r="U19" s="203"/>
      <c r="V19" s="216" t="s">
        <v>186</v>
      </c>
      <c r="W19" s="216"/>
      <c r="X19" s="216"/>
      <c r="Y19" s="216"/>
      <c r="Z19" s="216"/>
      <c r="AA19" s="216"/>
      <c r="AB19" s="216"/>
      <c r="AC19" s="216"/>
      <c r="AD19" s="216"/>
      <c r="AE19" s="216"/>
      <c r="AF19" s="216"/>
      <c r="AG19" s="216"/>
      <c r="AH19" s="216"/>
      <c r="AI19" s="216"/>
      <c r="AJ19" s="216"/>
      <c r="AK19" s="217"/>
    </row>
    <row r="20" spans="1:37" ht="20.25" customHeight="1" x14ac:dyDescent="0.15">
      <c r="A20" s="206" t="s">
        <v>5</v>
      </c>
      <c r="B20" s="207"/>
      <c r="C20" s="14" t="s">
        <v>120</v>
      </c>
      <c r="D20" s="15"/>
      <c r="E20" s="16" t="s">
        <v>121</v>
      </c>
      <c r="F20" s="15"/>
      <c r="G20" s="16" t="s">
        <v>122</v>
      </c>
      <c r="H20" s="15"/>
      <c r="I20" s="16" t="s">
        <v>123</v>
      </c>
      <c r="J20" s="15"/>
      <c r="K20" s="16" t="s">
        <v>124</v>
      </c>
      <c r="L20" s="15"/>
      <c r="M20" s="16" t="s">
        <v>122</v>
      </c>
      <c r="N20" s="15"/>
      <c r="O20" s="16" t="s">
        <v>123</v>
      </c>
      <c r="P20" s="15"/>
      <c r="Q20" s="17" t="s">
        <v>125</v>
      </c>
      <c r="R20" s="18"/>
      <c r="S20" s="199"/>
      <c r="T20" s="206" t="s">
        <v>5</v>
      </c>
      <c r="U20" s="207"/>
      <c r="V20" s="14" t="s">
        <v>120</v>
      </c>
      <c r="W20" s="19">
        <v>3</v>
      </c>
      <c r="X20" s="16" t="s">
        <v>121</v>
      </c>
      <c r="Y20" s="19">
        <v>7</v>
      </c>
      <c r="Z20" s="16" t="s">
        <v>122</v>
      </c>
      <c r="AA20" s="19" t="s">
        <v>126</v>
      </c>
      <c r="AB20" s="16" t="s">
        <v>123</v>
      </c>
      <c r="AC20" s="19" t="s">
        <v>127</v>
      </c>
      <c r="AD20" s="16" t="s">
        <v>128</v>
      </c>
      <c r="AE20" s="19">
        <v>7</v>
      </c>
      <c r="AF20" s="16" t="s">
        <v>122</v>
      </c>
      <c r="AG20" s="19" t="s">
        <v>129</v>
      </c>
      <c r="AH20" s="16" t="s">
        <v>123</v>
      </c>
      <c r="AI20" s="19" t="s">
        <v>130</v>
      </c>
      <c r="AJ20" s="17" t="s">
        <v>131</v>
      </c>
      <c r="AK20" s="18"/>
    </row>
    <row r="21" spans="1:37" ht="20.25" customHeight="1" x14ac:dyDescent="0.15">
      <c r="A21" s="181" t="s">
        <v>6</v>
      </c>
      <c r="B21" s="182"/>
      <c r="C21" s="208"/>
      <c r="D21" s="208"/>
      <c r="E21" s="208"/>
      <c r="F21" s="208"/>
      <c r="G21" s="208"/>
      <c r="H21" s="208"/>
      <c r="I21" s="208"/>
      <c r="J21" s="208"/>
      <c r="K21" s="208"/>
      <c r="L21" s="208"/>
      <c r="M21" s="208"/>
      <c r="N21" s="208"/>
      <c r="O21" s="208"/>
      <c r="P21" s="208"/>
      <c r="Q21" s="208"/>
      <c r="R21" s="209"/>
      <c r="S21" s="199"/>
      <c r="T21" s="181" t="s">
        <v>6</v>
      </c>
      <c r="U21" s="182"/>
      <c r="V21" s="210" t="s">
        <v>187</v>
      </c>
      <c r="W21" s="210"/>
      <c r="X21" s="210"/>
      <c r="Y21" s="210"/>
      <c r="Z21" s="210"/>
      <c r="AA21" s="210"/>
      <c r="AB21" s="210"/>
      <c r="AC21" s="210"/>
      <c r="AD21" s="210"/>
      <c r="AE21" s="210"/>
      <c r="AF21" s="210"/>
      <c r="AG21" s="210"/>
      <c r="AH21" s="210"/>
      <c r="AI21" s="210"/>
      <c r="AJ21" s="210"/>
      <c r="AK21" s="211"/>
    </row>
    <row r="22" spans="1:37" ht="20.25" customHeight="1" thickBot="1" x14ac:dyDescent="0.2">
      <c r="A22" s="181" t="s">
        <v>7</v>
      </c>
      <c r="B22" s="182"/>
      <c r="C22" s="183"/>
      <c r="D22" s="184"/>
      <c r="E22" s="184"/>
      <c r="F22" s="184"/>
      <c r="G22" s="184"/>
      <c r="H22" s="184"/>
      <c r="I22" s="184"/>
      <c r="J22" s="184"/>
      <c r="K22" s="184"/>
      <c r="L22" s="184"/>
      <c r="M22" s="184"/>
      <c r="N22" s="184"/>
      <c r="O22" s="184"/>
      <c r="P22" s="184"/>
      <c r="Q22" s="184"/>
      <c r="R22" s="185"/>
      <c r="S22" s="199"/>
      <c r="T22" s="181" t="s">
        <v>7</v>
      </c>
      <c r="U22" s="182"/>
      <c r="V22" s="269" t="s">
        <v>188</v>
      </c>
      <c r="W22" s="270"/>
      <c r="X22" s="270"/>
      <c r="Y22" s="270"/>
      <c r="Z22" s="270"/>
      <c r="AA22" s="270"/>
      <c r="AB22" s="270"/>
      <c r="AC22" s="270"/>
      <c r="AD22" s="270"/>
      <c r="AE22" s="270"/>
      <c r="AF22" s="270"/>
      <c r="AG22" s="270"/>
      <c r="AH22" s="270"/>
      <c r="AI22" s="270"/>
      <c r="AJ22" s="270"/>
      <c r="AK22" s="271"/>
    </row>
    <row r="23" spans="1:37" customFormat="1" ht="20.25" customHeight="1" x14ac:dyDescent="0.15">
      <c r="A23" s="128" t="s">
        <v>8</v>
      </c>
      <c r="B23" s="197" t="s">
        <v>9</v>
      </c>
      <c r="C23" s="197"/>
      <c r="D23" s="197"/>
      <c r="E23" s="197" t="s">
        <v>0</v>
      </c>
      <c r="F23" s="197"/>
      <c r="G23" s="197"/>
      <c r="H23" s="197"/>
      <c r="I23" s="197"/>
      <c r="J23" s="197"/>
      <c r="K23" s="197"/>
      <c r="L23" s="197" t="s">
        <v>11</v>
      </c>
      <c r="M23" s="197"/>
      <c r="N23" s="197"/>
      <c r="O23" s="197"/>
      <c r="P23" s="197"/>
      <c r="Q23" s="197"/>
      <c r="R23" s="198"/>
      <c r="S23" s="199"/>
      <c r="T23" s="128" t="s">
        <v>8</v>
      </c>
      <c r="U23" s="197" t="s">
        <v>9</v>
      </c>
      <c r="V23" s="197"/>
      <c r="W23" s="197"/>
      <c r="X23" s="197" t="s">
        <v>0</v>
      </c>
      <c r="Y23" s="197"/>
      <c r="Z23" s="197"/>
      <c r="AA23" s="197"/>
      <c r="AB23" s="197"/>
      <c r="AC23" s="197"/>
      <c r="AD23" s="197"/>
      <c r="AE23" s="197" t="s">
        <v>11</v>
      </c>
      <c r="AF23" s="197"/>
      <c r="AG23" s="197"/>
      <c r="AH23" s="197"/>
      <c r="AI23" s="197"/>
      <c r="AJ23" s="197"/>
      <c r="AK23" s="198"/>
    </row>
    <row r="24" spans="1:37" customFormat="1" ht="20.25" customHeight="1" x14ac:dyDescent="0.15">
      <c r="A24" s="129">
        <v>1</v>
      </c>
      <c r="B24" s="190"/>
      <c r="C24" s="190"/>
      <c r="D24" s="190"/>
      <c r="E24" s="189"/>
      <c r="F24" s="189"/>
      <c r="G24" s="189"/>
      <c r="H24" s="189"/>
      <c r="I24" s="189"/>
      <c r="J24" s="189"/>
      <c r="K24" s="189"/>
      <c r="L24" s="190"/>
      <c r="M24" s="190"/>
      <c r="N24" s="190"/>
      <c r="O24" s="190"/>
      <c r="P24" s="190"/>
      <c r="Q24" s="190"/>
      <c r="R24" s="191"/>
      <c r="S24" s="199"/>
      <c r="T24" s="129">
        <v>1</v>
      </c>
      <c r="U24" s="272" t="s">
        <v>189</v>
      </c>
      <c r="V24" s="272"/>
      <c r="W24" s="272"/>
      <c r="X24" s="273" t="s">
        <v>192</v>
      </c>
      <c r="Y24" s="273"/>
      <c r="Z24" s="273"/>
      <c r="AA24" s="273"/>
      <c r="AB24" s="273"/>
      <c r="AC24" s="273"/>
      <c r="AD24" s="273"/>
      <c r="AE24" s="272" t="s">
        <v>193</v>
      </c>
      <c r="AF24" s="272"/>
      <c r="AG24" s="272"/>
      <c r="AH24" s="272"/>
      <c r="AI24" s="272"/>
      <c r="AJ24" s="272"/>
      <c r="AK24" s="274"/>
    </row>
    <row r="25" spans="1:37" customFormat="1" ht="20.25" customHeight="1" thickBot="1" x14ac:dyDescent="0.2">
      <c r="A25" s="130">
        <v>2</v>
      </c>
      <c r="B25" s="192"/>
      <c r="C25" s="192"/>
      <c r="D25" s="192"/>
      <c r="E25" s="196"/>
      <c r="F25" s="196"/>
      <c r="G25" s="196"/>
      <c r="H25" s="196"/>
      <c r="I25" s="196"/>
      <c r="J25" s="196"/>
      <c r="K25" s="196"/>
      <c r="L25" s="192"/>
      <c r="M25" s="192"/>
      <c r="N25" s="192"/>
      <c r="O25" s="192"/>
      <c r="P25" s="192"/>
      <c r="Q25" s="192"/>
      <c r="R25" s="193"/>
      <c r="S25" s="199"/>
      <c r="T25" s="130">
        <v>2</v>
      </c>
      <c r="U25" s="186" t="s">
        <v>191</v>
      </c>
      <c r="V25" s="186"/>
      <c r="W25" s="186"/>
      <c r="X25" s="187" t="s">
        <v>192</v>
      </c>
      <c r="Y25" s="187"/>
      <c r="Z25" s="187"/>
      <c r="AA25" s="187"/>
      <c r="AB25" s="187"/>
      <c r="AC25" s="187"/>
      <c r="AD25" s="187"/>
      <c r="AE25" s="186" t="s">
        <v>194</v>
      </c>
      <c r="AF25" s="186"/>
      <c r="AG25" s="186"/>
      <c r="AH25" s="186"/>
      <c r="AI25" s="186"/>
      <c r="AJ25" s="186"/>
      <c r="AK25" s="188"/>
    </row>
    <row r="26" spans="1:37" ht="20.25" customHeight="1" x14ac:dyDescent="0.15">
      <c r="A26" s="224" t="s">
        <v>21</v>
      </c>
      <c r="B26" s="225"/>
      <c r="C26" s="225"/>
      <c r="D26" s="225"/>
      <c r="E26" s="225"/>
      <c r="F26" s="225"/>
      <c r="G26" s="225"/>
      <c r="H26" s="225"/>
      <c r="I26" s="225"/>
      <c r="J26" s="226">
        <f>COUNTA($B$28:$B$57,$F$28:$I$57,$M$28:$P$57)</f>
        <v>0</v>
      </c>
      <c r="K26" s="226"/>
      <c r="L26" s="227" t="s">
        <v>132</v>
      </c>
      <c r="M26" s="227"/>
      <c r="N26" s="20"/>
      <c r="O26" s="20"/>
      <c r="P26" s="20"/>
      <c r="Q26" s="20"/>
      <c r="R26" s="21"/>
      <c r="S26" s="199"/>
      <c r="T26" s="224" t="s">
        <v>21</v>
      </c>
      <c r="U26" s="225"/>
      <c r="V26" s="225"/>
      <c r="W26" s="225"/>
      <c r="X26" s="225"/>
      <c r="Y26" s="225"/>
      <c r="Z26" s="225"/>
      <c r="AA26" s="225"/>
      <c r="AB26" s="225"/>
      <c r="AC26" s="226">
        <f>COUNTA(U28:U57,Y28:AB57,AF28:AI57)</f>
        <v>6</v>
      </c>
      <c r="AD26" s="226"/>
      <c r="AE26" s="227" t="s">
        <v>132</v>
      </c>
      <c r="AF26" s="227"/>
      <c r="AG26" s="20"/>
      <c r="AH26" s="20"/>
      <c r="AI26" s="20"/>
      <c r="AJ26" s="20"/>
      <c r="AK26" s="21"/>
    </row>
    <row r="27" spans="1:37" ht="18" customHeight="1" x14ac:dyDescent="0.15">
      <c r="A27" s="22" t="s">
        <v>133</v>
      </c>
      <c r="B27" s="23" t="s">
        <v>12</v>
      </c>
      <c r="C27" s="23" t="s">
        <v>10</v>
      </c>
      <c r="D27" s="24" t="s">
        <v>13</v>
      </c>
      <c r="E27" s="25" t="s">
        <v>135</v>
      </c>
      <c r="F27" s="218" t="s">
        <v>12</v>
      </c>
      <c r="G27" s="219"/>
      <c r="H27" s="219"/>
      <c r="I27" s="219"/>
      <c r="J27" s="26" t="s">
        <v>10</v>
      </c>
      <c r="K27" s="24" t="s">
        <v>13</v>
      </c>
      <c r="L27" s="25" t="s">
        <v>135</v>
      </c>
      <c r="M27" s="218" t="s">
        <v>12</v>
      </c>
      <c r="N27" s="219"/>
      <c r="O27" s="219"/>
      <c r="P27" s="219"/>
      <c r="Q27" s="26" t="s">
        <v>10</v>
      </c>
      <c r="R27" s="27" t="s">
        <v>13</v>
      </c>
      <c r="S27" s="199"/>
      <c r="T27" s="22"/>
      <c r="U27" s="23" t="s">
        <v>12</v>
      </c>
      <c r="V27" s="23" t="s">
        <v>10</v>
      </c>
      <c r="W27" s="24" t="s">
        <v>13</v>
      </c>
      <c r="X27" s="25" t="s">
        <v>136</v>
      </c>
      <c r="Y27" s="218" t="s">
        <v>12</v>
      </c>
      <c r="Z27" s="219"/>
      <c r="AA27" s="219"/>
      <c r="AB27" s="219"/>
      <c r="AC27" s="26" t="s">
        <v>10</v>
      </c>
      <c r="AD27" s="24" t="s">
        <v>13</v>
      </c>
      <c r="AE27" s="25" t="s">
        <v>136</v>
      </c>
      <c r="AF27" s="218" t="s">
        <v>12</v>
      </c>
      <c r="AG27" s="219"/>
      <c r="AH27" s="219"/>
      <c r="AI27" s="219"/>
      <c r="AJ27" s="26" t="s">
        <v>10</v>
      </c>
      <c r="AK27" s="27" t="s">
        <v>13</v>
      </c>
    </row>
    <row r="28" spans="1:37" ht="18" customHeight="1" x14ac:dyDescent="0.15">
      <c r="A28" s="28">
        <v>1</v>
      </c>
      <c r="B28" s="29"/>
      <c r="C28" s="30"/>
      <c r="D28" s="31"/>
      <c r="E28" s="32">
        <v>31</v>
      </c>
      <c r="F28" s="220"/>
      <c r="G28" s="221"/>
      <c r="H28" s="221"/>
      <c r="I28" s="221"/>
      <c r="J28" s="33"/>
      <c r="K28" s="34"/>
      <c r="L28" s="32">
        <v>61</v>
      </c>
      <c r="M28" s="220"/>
      <c r="N28" s="221"/>
      <c r="O28" s="221"/>
      <c r="P28" s="221"/>
      <c r="Q28" s="33"/>
      <c r="R28" s="35"/>
      <c r="S28" s="199"/>
      <c r="T28" s="28">
        <v>1</v>
      </c>
      <c r="U28" s="36" t="s">
        <v>189</v>
      </c>
      <c r="V28" s="37" t="s">
        <v>44</v>
      </c>
      <c r="W28" s="38">
        <v>1</v>
      </c>
      <c r="X28" s="32">
        <v>31</v>
      </c>
      <c r="Y28" s="222"/>
      <c r="Z28" s="223"/>
      <c r="AA28" s="223"/>
      <c r="AB28" s="223"/>
      <c r="AC28" s="39"/>
      <c r="AD28" s="40"/>
      <c r="AE28" s="32">
        <v>61</v>
      </c>
      <c r="AF28" s="222"/>
      <c r="AG28" s="223"/>
      <c r="AH28" s="223"/>
      <c r="AI28" s="223"/>
      <c r="AJ28" s="39"/>
      <c r="AK28" s="41"/>
    </row>
    <row r="29" spans="1:37" ht="18" customHeight="1" x14ac:dyDescent="0.15">
      <c r="A29" s="42">
        <v>2</v>
      </c>
      <c r="B29" s="43"/>
      <c r="C29" s="44"/>
      <c r="D29" s="45"/>
      <c r="E29" s="46">
        <v>32</v>
      </c>
      <c r="F29" s="212"/>
      <c r="G29" s="213"/>
      <c r="H29" s="213"/>
      <c r="I29" s="213"/>
      <c r="J29" s="47"/>
      <c r="K29" s="48"/>
      <c r="L29" s="46">
        <v>62</v>
      </c>
      <c r="M29" s="212"/>
      <c r="N29" s="213"/>
      <c r="O29" s="213"/>
      <c r="P29" s="213"/>
      <c r="Q29" s="47"/>
      <c r="R29" s="49"/>
      <c r="S29" s="199"/>
      <c r="T29" s="42">
        <v>2</v>
      </c>
      <c r="U29" s="50" t="s">
        <v>190</v>
      </c>
      <c r="V29" s="51" t="s">
        <v>45</v>
      </c>
      <c r="W29" s="52">
        <v>2</v>
      </c>
      <c r="X29" s="46">
        <v>32</v>
      </c>
      <c r="Y29" s="214"/>
      <c r="Z29" s="215"/>
      <c r="AA29" s="215"/>
      <c r="AB29" s="215"/>
      <c r="AC29" s="53"/>
      <c r="AD29" s="54"/>
      <c r="AE29" s="46">
        <v>62</v>
      </c>
      <c r="AF29" s="214"/>
      <c r="AG29" s="215"/>
      <c r="AH29" s="215"/>
      <c r="AI29" s="215"/>
      <c r="AJ29" s="53"/>
      <c r="AK29" s="55"/>
    </row>
    <row r="30" spans="1:37" ht="18" customHeight="1" x14ac:dyDescent="0.15">
      <c r="A30" s="42">
        <v>3</v>
      </c>
      <c r="B30" s="43"/>
      <c r="C30" s="44"/>
      <c r="D30" s="45"/>
      <c r="E30" s="46">
        <v>33</v>
      </c>
      <c r="F30" s="212"/>
      <c r="G30" s="213"/>
      <c r="H30" s="213"/>
      <c r="I30" s="213"/>
      <c r="J30" s="47"/>
      <c r="K30" s="48"/>
      <c r="L30" s="46">
        <v>63</v>
      </c>
      <c r="M30" s="212"/>
      <c r="N30" s="213"/>
      <c r="O30" s="213"/>
      <c r="P30" s="213"/>
      <c r="Q30" s="47"/>
      <c r="R30" s="49"/>
      <c r="S30" s="199"/>
      <c r="T30" s="42">
        <v>3</v>
      </c>
      <c r="U30" s="50" t="s">
        <v>137</v>
      </c>
      <c r="V30" s="51" t="s">
        <v>44</v>
      </c>
      <c r="W30" s="52">
        <v>3</v>
      </c>
      <c r="X30" s="46">
        <v>33</v>
      </c>
      <c r="Y30" s="214"/>
      <c r="Z30" s="215"/>
      <c r="AA30" s="215"/>
      <c r="AB30" s="215"/>
      <c r="AC30" s="53"/>
      <c r="AD30" s="54"/>
      <c r="AE30" s="46">
        <v>63</v>
      </c>
      <c r="AF30" s="214"/>
      <c r="AG30" s="215"/>
      <c r="AH30" s="215"/>
      <c r="AI30" s="215"/>
      <c r="AJ30" s="53"/>
      <c r="AK30" s="55"/>
    </row>
    <row r="31" spans="1:37" ht="18" customHeight="1" x14ac:dyDescent="0.15">
      <c r="A31" s="42">
        <v>4</v>
      </c>
      <c r="B31" s="43"/>
      <c r="C31" s="44"/>
      <c r="D31" s="45"/>
      <c r="E31" s="46">
        <v>34</v>
      </c>
      <c r="F31" s="212"/>
      <c r="G31" s="213"/>
      <c r="H31" s="213"/>
      <c r="I31" s="213"/>
      <c r="J31" s="47"/>
      <c r="K31" s="48"/>
      <c r="L31" s="46">
        <v>64</v>
      </c>
      <c r="M31" s="212"/>
      <c r="N31" s="213"/>
      <c r="O31" s="213"/>
      <c r="P31" s="213"/>
      <c r="Q31" s="47"/>
      <c r="R31" s="49"/>
      <c r="S31" s="199"/>
      <c r="T31" s="42">
        <v>4</v>
      </c>
      <c r="U31" s="50" t="s">
        <v>138</v>
      </c>
      <c r="V31" s="51" t="s">
        <v>45</v>
      </c>
      <c r="W31" s="52">
        <v>1</v>
      </c>
      <c r="X31" s="46">
        <v>34</v>
      </c>
      <c r="Y31" s="214"/>
      <c r="Z31" s="215"/>
      <c r="AA31" s="215"/>
      <c r="AB31" s="215"/>
      <c r="AC31" s="53"/>
      <c r="AD31" s="54"/>
      <c r="AE31" s="46">
        <v>64</v>
      </c>
      <c r="AF31" s="214"/>
      <c r="AG31" s="215"/>
      <c r="AH31" s="215"/>
      <c r="AI31" s="215"/>
      <c r="AJ31" s="53"/>
      <c r="AK31" s="55"/>
    </row>
    <row r="32" spans="1:37" ht="18" customHeight="1" x14ac:dyDescent="0.15">
      <c r="A32" s="42">
        <v>5</v>
      </c>
      <c r="B32" s="43"/>
      <c r="C32" s="44"/>
      <c r="D32" s="45"/>
      <c r="E32" s="46">
        <v>35</v>
      </c>
      <c r="F32" s="212"/>
      <c r="G32" s="213"/>
      <c r="H32" s="213"/>
      <c r="I32" s="213"/>
      <c r="J32" s="47"/>
      <c r="K32" s="48"/>
      <c r="L32" s="46">
        <v>65</v>
      </c>
      <c r="M32" s="212"/>
      <c r="N32" s="213"/>
      <c r="O32" s="213"/>
      <c r="P32" s="213"/>
      <c r="Q32" s="47"/>
      <c r="R32" s="49"/>
      <c r="S32" s="199"/>
      <c r="T32" s="42">
        <v>5</v>
      </c>
      <c r="U32" s="50" t="s">
        <v>139</v>
      </c>
      <c r="V32" s="51" t="s">
        <v>45</v>
      </c>
      <c r="W32" s="52">
        <v>2</v>
      </c>
      <c r="X32" s="46">
        <v>35</v>
      </c>
      <c r="Y32" s="214"/>
      <c r="Z32" s="215"/>
      <c r="AA32" s="215"/>
      <c r="AB32" s="215"/>
      <c r="AC32" s="53"/>
      <c r="AD32" s="54"/>
      <c r="AE32" s="46">
        <v>65</v>
      </c>
      <c r="AF32" s="214"/>
      <c r="AG32" s="215"/>
      <c r="AH32" s="215"/>
      <c r="AI32" s="215"/>
      <c r="AJ32" s="53"/>
      <c r="AK32" s="55"/>
    </row>
    <row r="33" spans="1:37" ht="18" customHeight="1" x14ac:dyDescent="0.15">
      <c r="A33" s="42">
        <v>6</v>
      </c>
      <c r="B33" s="43"/>
      <c r="C33" s="44"/>
      <c r="D33" s="45"/>
      <c r="E33" s="46">
        <v>36</v>
      </c>
      <c r="F33" s="212"/>
      <c r="G33" s="213"/>
      <c r="H33" s="213"/>
      <c r="I33" s="213"/>
      <c r="J33" s="47"/>
      <c r="K33" s="48"/>
      <c r="L33" s="46">
        <v>66</v>
      </c>
      <c r="M33" s="212"/>
      <c r="N33" s="213"/>
      <c r="O33" s="213"/>
      <c r="P33" s="213"/>
      <c r="Q33" s="47"/>
      <c r="R33" s="49"/>
      <c r="S33" s="199"/>
      <c r="T33" s="42">
        <v>6</v>
      </c>
      <c r="U33" s="50" t="s">
        <v>140</v>
      </c>
      <c r="V33" s="51" t="s">
        <v>45</v>
      </c>
      <c r="W33" s="52">
        <v>3</v>
      </c>
      <c r="X33" s="46">
        <v>36</v>
      </c>
      <c r="Y33" s="214"/>
      <c r="Z33" s="215"/>
      <c r="AA33" s="215"/>
      <c r="AB33" s="215"/>
      <c r="AC33" s="53"/>
      <c r="AD33" s="54"/>
      <c r="AE33" s="46">
        <v>66</v>
      </c>
      <c r="AF33" s="214"/>
      <c r="AG33" s="215"/>
      <c r="AH33" s="215"/>
      <c r="AI33" s="215"/>
      <c r="AJ33" s="53"/>
      <c r="AK33" s="55"/>
    </row>
    <row r="34" spans="1:37" ht="18" customHeight="1" x14ac:dyDescent="0.15">
      <c r="A34" s="42">
        <v>7</v>
      </c>
      <c r="B34" s="43"/>
      <c r="C34" s="44"/>
      <c r="D34" s="45"/>
      <c r="E34" s="46">
        <v>37</v>
      </c>
      <c r="F34" s="212"/>
      <c r="G34" s="213"/>
      <c r="H34" s="213"/>
      <c r="I34" s="213"/>
      <c r="J34" s="47"/>
      <c r="K34" s="48"/>
      <c r="L34" s="46">
        <v>67</v>
      </c>
      <c r="M34" s="212"/>
      <c r="N34" s="213"/>
      <c r="O34" s="213"/>
      <c r="P34" s="213"/>
      <c r="Q34" s="47"/>
      <c r="R34" s="49"/>
      <c r="S34" s="199"/>
      <c r="T34" s="42">
        <v>7</v>
      </c>
      <c r="U34" s="53"/>
      <c r="V34" s="56"/>
      <c r="W34" s="57"/>
      <c r="X34" s="46">
        <v>37</v>
      </c>
      <c r="Y34" s="214"/>
      <c r="Z34" s="215"/>
      <c r="AA34" s="215"/>
      <c r="AB34" s="215"/>
      <c r="AC34" s="53"/>
      <c r="AD34" s="54"/>
      <c r="AE34" s="46">
        <v>67</v>
      </c>
      <c r="AF34" s="214"/>
      <c r="AG34" s="215"/>
      <c r="AH34" s="215"/>
      <c r="AI34" s="215"/>
      <c r="AJ34" s="53"/>
      <c r="AK34" s="55"/>
    </row>
    <row r="35" spans="1:37" ht="18" customHeight="1" x14ac:dyDescent="0.15">
      <c r="A35" s="42">
        <v>8</v>
      </c>
      <c r="B35" s="43"/>
      <c r="C35" s="44"/>
      <c r="D35" s="45"/>
      <c r="E35" s="46">
        <v>38</v>
      </c>
      <c r="F35" s="212"/>
      <c r="G35" s="213"/>
      <c r="H35" s="213"/>
      <c r="I35" s="213"/>
      <c r="J35" s="47"/>
      <c r="K35" s="48"/>
      <c r="L35" s="46">
        <v>68</v>
      </c>
      <c r="M35" s="212"/>
      <c r="N35" s="213"/>
      <c r="O35" s="213"/>
      <c r="P35" s="213"/>
      <c r="Q35" s="47"/>
      <c r="R35" s="49"/>
      <c r="S35" s="199"/>
      <c r="T35" s="42">
        <v>8</v>
      </c>
      <c r="U35" s="53"/>
      <c r="V35" s="56"/>
      <c r="W35" s="57"/>
      <c r="X35" s="46">
        <v>38</v>
      </c>
      <c r="Y35" s="214"/>
      <c r="Z35" s="215"/>
      <c r="AA35" s="215"/>
      <c r="AB35" s="215"/>
      <c r="AC35" s="53"/>
      <c r="AD35" s="54"/>
      <c r="AE35" s="46">
        <v>68</v>
      </c>
      <c r="AF35" s="214"/>
      <c r="AG35" s="215"/>
      <c r="AH35" s="215"/>
      <c r="AI35" s="215"/>
      <c r="AJ35" s="53"/>
      <c r="AK35" s="55"/>
    </row>
    <row r="36" spans="1:37" ht="18" customHeight="1" x14ac:dyDescent="0.15">
      <c r="A36" s="42">
        <v>9</v>
      </c>
      <c r="B36" s="43"/>
      <c r="C36" s="44"/>
      <c r="D36" s="45"/>
      <c r="E36" s="46">
        <v>39</v>
      </c>
      <c r="F36" s="212"/>
      <c r="G36" s="213"/>
      <c r="H36" s="213"/>
      <c r="I36" s="213"/>
      <c r="J36" s="47"/>
      <c r="K36" s="48"/>
      <c r="L36" s="46">
        <v>69</v>
      </c>
      <c r="M36" s="212"/>
      <c r="N36" s="213"/>
      <c r="O36" s="213"/>
      <c r="P36" s="213"/>
      <c r="Q36" s="47"/>
      <c r="R36" s="49"/>
      <c r="S36" s="199"/>
      <c r="T36" s="42">
        <v>9</v>
      </c>
      <c r="U36" s="53"/>
      <c r="V36" s="56"/>
      <c r="W36" s="57"/>
      <c r="X36" s="46">
        <v>39</v>
      </c>
      <c r="Y36" s="214"/>
      <c r="Z36" s="215"/>
      <c r="AA36" s="215"/>
      <c r="AB36" s="215"/>
      <c r="AC36" s="53"/>
      <c r="AD36" s="54"/>
      <c r="AE36" s="46">
        <v>69</v>
      </c>
      <c r="AF36" s="214"/>
      <c r="AG36" s="215"/>
      <c r="AH36" s="215"/>
      <c r="AI36" s="215"/>
      <c r="AJ36" s="53"/>
      <c r="AK36" s="55"/>
    </row>
    <row r="37" spans="1:37" ht="18" customHeight="1" x14ac:dyDescent="0.15">
      <c r="A37" s="42">
        <v>10</v>
      </c>
      <c r="B37" s="43"/>
      <c r="C37" s="44"/>
      <c r="D37" s="45"/>
      <c r="E37" s="46">
        <v>40</v>
      </c>
      <c r="F37" s="212"/>
      <c r="G37" s="213"/>
      <c r="H37" s="213"/>
      <c r="I37" s="213"/>
      <c r="J37" s="47"/>
      <c r="K37" s="48"/>
      <c r="L37" s="46">
        <v>70</v>
      </c>
      <c r="M37" s="212"/>
      <c r="N37" s="213"/>
      <c r="O37" s="213"/>
      <c r="P37" s="213"/>
      <c r="Q37" s="47"/>
      <c r="R37" s="49"/>
      <c r="S37" s="199"/>
      <c r="T37" s="42">
        <v>10</v>
      </c>
      <c r="U37" s="53"/>
      <c r="V37" s="56"/>
      <c r="W37" s="57"/>
      <c r="X37" s="46">
        <v>40</v>
      </c>
      <c r="Y37" s="214"/>
      <c r="Z37" s="215"/>
      <c r="AA37" s="215"/>
      <c r="AB37" s="215"/>
      <c r="AC37" s="53"/>
      <c r="AD37" s="54"/>
      <c r="AE37" s="46">
        <v>70</v>
      </c>
      <c r="AF37" s="214"/>
      <c r="AG37" s="215"/>
      <c r="AH37" s="215"/>
      <c r="AI37" s="215"/>
      <c r="AJ37" s="53"/>
      <c r="AK37" s="55"/>
    </row>
    <row r="38" spans="1:37" ht="18" customHeight="1" x14ac:dyDescent="0.15">
      <c r="A38" s="42">
        <v>11</v>
      </c>
      <c r="B38" s="43"/>
      <c r="C38" s="44"/>
      <c r="D38" s="45"/>
      <c r="E38" s="46">
        <v>41</v>
      </c>
      <c r="F38" s="212"/>
      <c r="G38" s="213"/>
      <c r="H38" s="213"/>
      <c r="I38" s="213"/>
      <c r="J38" s="47"/>
      <c r="K38" s="48"/>
      <c r="L38" s="46">
        <v>71</v>
      </c>
      <c r="M38" s="212"/>
      <c r="N38" s="213"/>
      <c r="O38" s="213"/>
      <c r="P38" s="213"/>
      <c r="Q38" s="47"/>
      <c r="R38" s="49"/>
      <c r="S38" s="199"/>
      <c r="T38" s="42">
        <v>11</v>
      </c>
      <c r="U38" s="53"/>
      <c r="V38" s="56"/>
      <c r="W38" s="57"/>
      <c r="X38" s="46">
        <v>41</v>
      </c>
      <c r="Y38" s="214"/>
      <c r="Z38" s="215"/>
      <c r="AA38" s="215"/>
      <c r="AB38" s="215"/>
      <c r="AC38" s="53"/>
      <c r="AD38" s="54"/>
      <c r="AE38" s="46">
        <v>71</v>
      </c>
      <c r="AF38" s="214"/>
      <c r="AG38" s="215"/>
      <c r="AH38" s="215"/>
      <c r="AI38" s="215"/>
      <c r="AJ38" s="53"/>
      <c r="AK38" s="55"/>
    </row>
    <row r="39" spans="1:37" ht="18" customHeight="1" x14ac:dyDescent="0.15">
      <c r="A39" s="42">
        <v>12</v>
      </c>
      <c r="B39" s="43"/>
      <c r="C39" s="44"/>
      <c r="D39" s="45"/>
      <c r="E39" s="46">
        <v>42</v>
      </c>
      <c r="F39" s="212"/>
      <c r="G39" s="213"/>
      <c r="H39" s="213"/>
      <c r="I39" s="213"/>
      <c r="J39" s="47"/>
      <c r="K39" s="48"/>
      <c r="L39" s="46">
        <v>72</v>
      </c>
      <c r="M39" s="212"/>
      <c r="N39" s="213"/>
      <c r="O39" s="213"/>
      <c r="P39" s="213"/>
      <c r="Q39" s="47"/>
      <c r="R39" s="49"/>
      <c r="S39" s="199"/>
      <c r="T39" s="42">
        <v>12</v>
      </c>
      <c r="U39" s="53"/>
      <c r="V39" s="56"/>
      <c r="W39" s="57"/>
      <c r="X39" s="46">
        <v>42</v>
      </c>
      <c r="Y39" s="214"/>
      <c r="Z39" s="215"/>
      <c r="AA39" s="215"/>
      <c r="AB39" s="215"/>
      <c r="AC39" s="53"/>
      <c r="AD39" s="54"/>
      <c r="AE39" s="46">
        <v>72</v>
      </c>
      <c r="AF39" s="214"/>
      <c r="AG39" s="215"/>
      <c r="AH39" s="215"/>
      <c r="AI39" s="215"/>
      <c r="AJ39" s="53"/>
      <c r="AK39" s="55"/>
    </row>
    <row r="40" spans="1:37" ht="18" customHeight="1" x14ac:dyDescent="0.15">
      <c r="A40" s="42">
        <v>13</v>
      </c>
      <c r="B40" s="43"/>
      <c r="C40" s="44"/>
      <c r="D40" s="45"/>
      <c r="E40" s="46">
        <v>43</v>
      </c>
      <c r="F40" s="212"/>
      <c r="G40" s="213"/>
      <c r="H40" s="213"/>
      <c r="I40" s="213"/>
      <c r="J40" s="47"/>
      <c r="K40" s="48"/>
      <c r="L40" s="46">
        <v>73</v>
      </c>
      <c r="M40" s="212"/>
      <c r="N40" s="213"/>
      <c r="O40" s="213"/>
      <c r="P40" s="213"/>
      <c r="Q40" s="47"/>
      <c r="R40" s="49"/>
      <c r="S40" s="199"/>
      <c r="T40" s="42">
        <v>13</v>
      </c>
      <c r="U40" s="53"/>
      <c r="V40" s="56"/>
      <c r="W40" s="57"/>
      <c r="X40" s="46">
        <v>43</v>
      </c>
      <c r="Y40" s="214"/>
      <c r="Z40" s="215"/>
      <c r="AA40" s="215"/>
      <c r="AB40" s="215"/>
      <c r="AC40" s="53"/>
      <c r="AD40" s="54"/>
      <c r="AE40" s="46">
        <v>73</v>
      </c>
      <c r="AF40" s="214"/>
      <c r="AG40" s="215"/>
      <c r="AH40" s="215"/>
      <c r="AI40" s="215"/>
      <c r="AJ40" s="53"/>
      <c r="AK40" s="55"/>
    </row>
    <row r="41" spans="1:37" ht="18" customHeight="1" x14ac:dyDescent="0.15">
      <c r="A41" s="42">
        <v>14</v>
      </c>
      <c r="B41" s="43"/>
      <c r="C41" s="44"/>
      <c r="D41" s="45"/>
      <c r="E41" s="46">
        <v>44</v>
      </c>
      <c r="F41" s="212"/>
      <c r="G41" s="213"/>
      <c r="H41" s="213"/>
      <c r="I41" s="213"/>
      <c r="J41" s="47"/>
      <c r="K41" s="48"/>
      <c r="L41" s="46">
        <v>74</v>
      </c>
      <c r="M41" s="212"/>
      <c r="N41" s="213"/>
      <c r="O41" s="213"/>
      <c r="P41" s="213"/>
      <c r="Q41" s="47"/>
      <c r="R41" s="49"/>
      <c r="S41" s="199"/>
      <c r="T41" s="42">
        <v>14</v>
      </c>
      <c r="U41" s="53"/>
      <c r="V41" s="56"/>
      <c r="W41" s="57"/>
      <c r="X41" s="46">
        <v>44</v>
      </c>
      <c r="Y41" s="214"/>
      <c r="Z41" s="215"/>
      <c r="AA41" s="215"/>
      <c r="AB41" s="215"/>
      <c r="AC41" s="53"/>
      <c r="AD41" s="54"/>
      <c r="AE41" s="46">
        <v>74</v>
      </c>
      <c r="AF41" s="214"/>
      <c r="AG41" s="215"/>
      <c r="AH41" s="215"/>
      <c r="AI41" s="215"/>
      <c r="AJ41" s="53"/>
      <c r="AK41" s="55"/>
    </row>
    <row r="42" spans="1:37" ht="18" customHeight="1" x14ac:dyDescent="0.15">
      <c r="A42" s="42">
        <v>15</v>
      </c>
      <c r="B42" s="43"/>
      <c r="C42" s="44"/>
      <c r="D42" s="45"/>
      <c r="E42" s="46">
        <v>45</v>
      </c>
      <c r="F42" s="212"/>
      <c r="G42" s="213"/>
      <c r="H42" s="213"/>
      <c r="I42" s="213"/>
      <c r="J42" s="47"/>
      <c r="K42" s="48"/>
      <c r="L42" s="46">
        <v>75</v>
      </c>
      <c r="M42" s="212"/>
      <c r="N42" s="213"/>
      <c r="O42" s="213"/>
      <c r="P42" s="213"/>
      <c r="Q42" s="47"/>
      <c r="R42" s="49"/>
      <c r="S42" s="199"/>
      <c r="T42" s="42">
        <v>15</v>
      </c>
      <c r="U42" s="53"/>
      <c r="V42" s="56"/>
      <c r="W42" s="57"/>
      <c r="X42" s="46">
        <v>45</v>
      </c>
      <c r="Y42" s="214"/>
      <c r="Z42" s="215"/>
      <c r="AA42" s="215"/>
      <c r="AB42" s="215"/>
      <c r="AC42" s="53"/>
      <c r="AD42" s="54"/>
      <c r="AE42" s="46">
        <v>75</v>
      </c>
      <c r="AF42" s="214"/>
      <c r="AG42" s="215"/>
      <c r="AH42" s="215"/>
      <c r="AI42" s="215"/>
      <c r="AJ42" s="53"/>
      <c r="AK42" s="55"/>
    </row>
    <row r="43" spans="1:37" ht="18" customHeight="1" x14ac:dyDescent="0.15">
      <c r="A43" s="42">
        <v>16</v>
      </c>
      <c r="B43" s="43"/>
      <c r="C43" s="44"/>
      <c r="D43" s="45"/>
      <c r="E43" s="46">
        <v>46</v>
      </c>
      <c r="F43" s="212"/>
      <c r="G43" s="213"/>
      <c r="H43" s="213"/>
      <c r="I43" s="213"/>
      <c r="J43" s="47"/>
      <c r="K43" s="48"/>
      <c r="L43" s="46">
        <v>76</v>
      </c>
      <c r="M43" s="212"/>
      <c r="N43" s="213"/>
      <c r="O43" s="213"/>
      <c r="P43" s="213"/>
      <c r="Q43" s="47"/>
      <c r="R43" s="49"/>
      <c r="S43" s="199"/>
      <c r="T43" s="42">
        <v>16</v>
      </c>
      <c r="U43" s="53"/>
      <c r="V43" s="56"/>
      <c r="W43" s="57"/>
      <c r="X43" s="46">
        <v>46</v>
      </c>
      <c r="Y43" s="214"/>
      <c r="Z43" s="215"/>
      <c r="AA43" s="215"/>
      <c r="AB43" s="215"/>
      <c r="AC43" s="53"/>
      <c r="AD43" s="54"/>
      <c r="AE43" s="46">
        <v>76</v>
      </c>
      <c r="AF43" s="214"/>
      <c r="AG43" s="215"/>
      <c r="AH43" s="215"/>
      <c r="AI43" s="215"/>
      <c r="AJ43" s="53"/>
      <c r="AK43" s="55"/>
    </row>
    <row r="44" spans="1:37" ht="18" customHeight="1" x14ac:dyDescent="0.15">
      <c r="A44" s="42">
        <v>17</v>
      </c>
      <c r="B44" s="43"/>
      <c r="C44" s="44"/>
      <c r="D44" s="45"/>
      <c r="E44" s="46">
        <v>47</v>
      </c>
      <c r="F44" s="212"/>
      <c r="G44" s="213"/>
      <c r="H44" s="213"/>
      <c r="I44" s="213"/>
      <c r="J44" s="47"/>
      <c r="K44" s="48"/>
      <c r="L44" s="46">
        <v>77</v>
      </c>
      <c r="M44" s="212"/>
      <c r="N44" s="213"/>
      <c r="O44" s="213"/>
      <c r="P44" s="213"/>
      <c r="Q44" s="47"/>
      <c r="R44" s="49"/>
      <c r="S44" s="199"/>
      <c r="T44" s="42">
        <v>17</v>
      </c>
      <c r="U44" s="53"/>
      <c r="V44" s="56"/>
      <c r="W44" s="57"/>
      <c r="X44" s="46">
        <v>47</v>
      </c>
      <c r="Y44" s="214"/>
      <c r="Z44" s="215"/>
      <c r="AA44" s="215"/>
      <c r="AB44" s="215"/>
      <c r="AC44" s="53"/>
      <c r="AD44" s="54"/>
      <c r="AE44" s="46">
        <v>77</v>
      </c>
      <c r="AF44" s="214"/>
      <c r="AG44" s="215"/>
      <c r="AH44" s="215"/>
      <c r="AI44" s="215"/>
      <c r="AJ44" s="53"/>
      <c r="AK44" s="55"/>
    </row>
    <row r="45" spans="1:37" ht="18" customHeight="1" x14ac:dyDescent="0.15">
      <c r="A45" s="42">
        <v>18</v>
      </c>
      <c r="B45" s="43"/>
      <c r="C45" s="44"/>
      <c r="D45" s="45"/>
      <c r="E45" s="46">
        <v>48</v>
      </c>
      <c r="F45" s="212"/>
      <c r="G45" s="213"/>
      <c r="H45" s="213"/>
      <c r="I45" s="213"/>
      <c r="J45" s="47"/>
      <c r="K45" s="48"/>
      <c r="L45" s="46">
        <v>78</v>
      </c>
      <c r="M45" s="212"/>
      <c r="N45" s="213"/>
      <c r="O45" s="213"/>
      <c r="P45" s="213"/>
      <c r="Q45" s="47"/>
      <c r="R45" s="49"/>
      <c r="S45" s="199"/>
      <c r="T45" s="42">
        <v>18</v>
      </c>
      <c r="U45" s="53"/>
      <c r="V45" s="56"/>
      <c r="W45" s="57"/>
      <c r="X45" s="46">
        <v>48</v>
      </c>
      <c r="Y45" s="214"/>
      <c r="Z45" s="215"/>
      <c r="AA45" s="215"/>
      <c r="AB45" s="215"/>
      <c r="AC45" s="53"/>
      <c r="AD45" s="54"/>
      <c r="AE45" s="46">
        <v>78</v>
      </c>
      <c r="AF45" s="214"/>
      <c r="AG45" s="215"/>
      <c r="AH45" s="215"/>
      <c r="AI45" s="215"/>
      <c r="AJ45" s="53"/>
      <c r="AK45" s="55"/>
    </row>
    <row r="46" spans="1:37" ht="18" customHeight="1" x14ac:dyDescent="0.15">
      <c r="A46" s="42">
        <v>19</v>
      </c>
      <c r="B46" s="43"/>
      <c r="C46" s="44"/>
      <c r="D46" s="45"/>
      <c r="E46" s="46">
        <v>49</v>
      </c>
      <c r="F46" s="212"/>
      <c r="G46" s="213"/>
      <c r="H46" s="213"/>
      <c r="I46" s="213"/>
      <c r="J46" s="47"/>
      <c r="K46" s="48"/>
      <c r="L46" s="46">
        <v>79</v>
      </c>
      <c r="M46" s="212"/>
      <c r="N46" s="213"/>
      <c r="O46" s="213"/>
      <c r="P46" s="213"/>
      <c r="Q46" s="47"/>
      <c r="R46" s="49"/>
      <c r="T46" s="42">
        <v>19</v>
      </c>
      <c r="U46" s="53"/>
      <c r="V46" s="56"/>
      <c r="W46" s="57"/>
      <c r="X46" s="46">
        <v>49</v>
      </c>
      <c r="Y46" s="214"/>
      <c r="Z46" s="215"/>
      <c r="AA46" s="215"/>
      <c r="AB46" s="215"/>
      <c r="AC46" s="53"/>
      <c r="AD46" s="54"/>
      <c r="AE46" s="46">
        <v>79</v>
      </c>
      <c r="AF46" s="214"/>
      <c r="AG46" s="215"/>
      <c r="AH46" s="215"/>
      <c r="AI46" s="215"/>
      <c r="AJ46" s="53"/>
      <c r="AK46" s="55"/>
    </row>
    <row r="47" spans="1:37" ht="18" customHeight="1" x14ac:dyDescent="0.15">
      <c r="A47" s="42">
        <v>20</v>
      </c>
      <c r="B47" s="43"/>
      <c r="C47" s="44"/>
      <c r="D47" s="45"/>
      <c r="E47" s="46">
        <v>50</v>
      </c>
      <c r="F47" s="212"/>
      <c r="G47" s="213"/>
      <c r="H47" s="213"/>
      <c r="I47" s="213"/>
      <c r="J47" s="47"/>
      <c r="K47" s="48"/>
      <c r="L47" s="46">
        <v>80</v>
      </c>
      <c r="M47" s="212"/>
      <c r="N47" s="213"/>
      <c r="O47" s="213"/>
      <c r="P47" s="213"/>
      <c r="Q47" s="47"/>
      <c r="R47" s="49"/>
      <c r="T47" s="42">
        <v>20</v>
      </c>
      <c r="U47" s="53"/>
      <c r="V47" s="56"/>
      <c r="W47" s="57"/>
      <c r="X47" s="46">
        <v>50</v>
      </c>
      <c r="Y47" s="214"/>
      <c r="Z47" s="215"/>
      <c r="AA47" s="215"/>
      <c r="AB47" s="215"/>
      <c r="AC47" s="53"/>
      <c r="AD47" s="54"/>
      <c r="AE47" s="46">
        <v>80</v>
      </c>
      <c r="AF47" s="214"/>
      <c r="AG47" s="215"/>
      <c r="AH47" s="215"/>
      <c r="AI47" s="215"/>
      <c r="AJ47" s="53"/>
      <c r="AK47" s="55"/>
    </row>
    <row r="48" spans="1:37" ht="18" customHeight="1" x14ac:dyDescent="0.15">
      <c r="A48" s="42">
        <v>21</v>
      </c>
      <c r="B48" s="43"/>
      <c r="C48" s="44"/>
      <c r="D48" s="45"/>
      <c r="E48" s="46">
        <v>51</v>
      </c>
      <c r="F48" s="228"/>
      <c r="G48" s="229"/>
      <c r="H48" s="229"/>
      <c r="I48" s="230"/>
      <c r="J48" s="47"/>
      <c r="K48" s="48"/>
      <c r="L48" s="46">
        <v>81</v>
      </c>
      <c r="M48" s="228"/>
      <c r="N48" s="229"/>
      <c r="O48" s="229"/>
      <c r="P48" s="230"/>
      <c r="Q48" s="47"/>
      <c r="R48" s="49"/>
      <c r="T48" s="42">
        <v>21</v>
      </c>
      <c r="U48" s="53"/>
      <c r="V48" s="56"/>
      <c r="W48" s="57"/>
      <c r="X48" s="46">
        <v>51</v>
      </c>
      <c r="Y48" s="231"/>
      <c r="Z48" s="232"/>
      <c r="AA48" s="232"/>
      <c r="AB48" s="233"/>
      <c r="AC48" s="53"/>
      <c r="AD48" s="54"/>
      <c r="AE48" s="46">
        <v>81</v>
      </c>
      <c r="AF48" s="231"/>
      <c r="AG48" s="232"/>
      <c r="AH48" s="232"/>
      <c r="AI48" s="233"/>
      <c r="AJ48" s="53"/>
      <c r="AK48" s="55"/>
    </row>
    <row r="49" spans="1:38" ht="18" customHeight="1" x14ac:dyDescent="0.15">
      <c r="A49" s="42">
        <v>22</v>
      </c>
      <c r="B49" s="43"/>
      <c r="C49" s="44"/>
      <c r="D49" s="45"/>
      <c r="E49" s="46">
        <v>52</v>
      </c>
      <c r="F49" s="228"/>
      <c r="G49" s="229"/>
      <c r="H49" s="229"/>
      <c r="I49" s="230"/>
      <c r="J49" s="47"/>
      <c r="K49" s="48"/>
      <c r="L49" s="46">
        <v>82</v>
      </c>
      <c r="M49" s="228"/>
      <c r="N49" s="229"/>
      <c r="O49" s="229"/>
      <c r="P49" s="230"/>
      <c r="Q49" s="47"/>
      <c r="R49" s="49"/>
      <c r="T49" s="42">
        <v>22</v>
      </c>
      <c r="U49" s="53"/>
      <c r="V49" s="56"/>
      <c r="W49" s="57"/>
      <c r="X49" s="46">
        <v>52</v>
      </c>
      <c r="Y49" s="231"/>
      <c r="Z49" s="232"/>
      <c r="AA49" s="232"/>
      <c r="AB49" s="233"/>
      <c r="AC49" s="53"/>
      <c r="AD49" s="54"/>
      <c r="AE49" s="46">
        <v>82</v>
      </c>
      <c r="AF49" s="231"/>
      <c r="AG49" s="232"/>
      <c r="AH49" s="232"/>
      <c r="AI49" s="233"/>
      <c r="AJ49" s="53"/>
      <c r="AK49" s="55"/>
    </row>
    <row r="50" spans="1:38" ht="18" customHeight="1" x14ac:dyDescent="0.15">
      <c r="A50" s="42">
        <v>23</v>
      </c>
      <c r="B50" s="43"/>
      <c r="C50" s="44"/>
      <c r="D50" s="45"/>
      <c r="E50" s="46">
        <v>53</v>
      </c>
      <c r="F50" s="228"/>
      <c r="G50" s="229"/>
      <c r="H50" s="229"/>
      <c r="I50" s="230"/>
      <c r="J50" s="47"/>
      <c r="K50" s="48"/>
      <c r="L50" s="46">
        <v>83</v>
      </c>
      <c r="M50" s="228"/>
      <c r="N50" s="229"/>
      <c r="O50" s="229"/>
      <c r="P50" s="230"/>
      <c r="Q50" s="47"/>
      <c r="R50" s="49"/>
      <c r="T50" s="42">
        <v>23</v>
      </c>
      <c r="U50" s="53"/>
      <c r="V50" s="56"/>
      <c r="W50" s="57"/>
      <c r="X50" s="46">
        <v>53</v>
      </c>
      <c r="Y50" s="231"/>
      <c r="Z50" s="232"/>
      <c r="AA50" s="232"/>
      <c r="AB50" s="233"/>
      <c r="AC50" s="53"/>
      <c r="AD50" s="54"/>
      <c r="AE50" s="46">
        <v>83</v>
      </c>
      <c r="AF50" s="231"/>
      <c r="AG50" s="232"/>
      <c r="AH50" s="232"/>
      <c r="AI50" s="233"/>
      <c r="AJ50" s="53"/>
      <c r="AK50" s="55"/>
    </row>
    <row r="51" spans="1:38" ht="18" customHeight="1" x14ac:dyDescent="0.15">
      <c r="A51" s="42">
        <v>24</v>
      </c>
      <c r="B51" s="43"/>
      <c r="C51" s="44"/>
      <c r="D51" s="45"/>
      <c r="E51" s="46">
        <v>54</v>
      </c>
      <c r="F51" s="228"/>
      <c r="G51" s="229"/>
      <c r="H51" s="229"/>
      <c r="I51" s="230"/>
      <c r="J51" s="47"/>
      <c r="K51" s="48"/>
      <c r="L51" s="46">
        <v>84</v>
      </c>
      <c r="M51" s="228"/>
      <c r="N51" s="229"/>
      <c r="O51" s="229"/>
      <c r="P51" s="230"/>
      <c r="Q51" s="47"/>
      <c r="R51" s="49"/>
      <c r="T51" s="42">
        <v>24</v>
      </c>
      <c r="U51" s="53"/>
      <c r="V51" s="56"/>
      <c r="W51" s="57"/>
      <c r="X51" s="46">
        <v>54</v>
      </c>
      <c r="Y51" s="231"/>
      <c r="Z51" s="232"/>
      <c r="AA51" s="232"/>
      <c r="AB51" s="233"/>
      <c r="AC51" s="53"/>
      <c r="AD51" s="54"/>
      <c r="AE51" s="46">
        <v>84</v>
      </c>
      <c r="AF51" s="231"/>
      <c r="AG51" s="232"/>
      <c r="AH51" s="232"/>
      <c r="AI51" s="233"/>
      <c r="AJ51" s="53"/>
      <c r="AK51" s="55"/>
    </row>
    <row r="52" spans="1:38" ht="18" customHeight="1" x14ac:dyDescent="0.15">
      <c r="A52" s="42">
        <v>25</v>
      </c>
      <c r="B52" s="43"/>
      <c r="C52" s="44"/>
      <c r="D52" s="45"/>
      <c r="E52" s="46">
        <v>55</v>
      </c>
      <c r="F52" s="228"/>
      <c r="G52" s="229"/>
      <c r="H52" s="229"/>
      <c r="I52" s="230"/>
      <c r="J52" s="47"/>
      <c r="K52" s="48"/>
      <c r="L52" s="46">
        <v>85</v>
      </c>
      <c r="M52" s="228"/>
      <c r="N52" s="229"/>
      <c r="O52" s="229"/>
      <c r="P52" s="230"/>
      <c r="Q52" s="47"/>
      <c r="R52" s="49"/>
      <c r="T52" s="42">
        <v>25</v>
      </c>
      <c r="U52" s="53"/>
      <c r="V52" s="56"/>
      <c r="W52" s="57"/>
      <c r="X52" s="46">
        <v>55</v>
      </c>
      <c r="Y52" s="231"/>
      <c r="Z52" s="232"/>
      <c r="AA52" s="232"/>
      <c r="AB52" s="233"/>
      <c r="AC52" s="53"/>
      <c r="AD52" s="54"/>
      <c r="AE52" s="46">
        <v>85</v>
      </c>
      <c r="AF52" s="231"/>
      <c r="AG52" s="232"/>
      <c r="AH52" s="232"/>
      <c r="AI52" s="233"/>
      <c r="AJ52" s="53"/>
      <c r="AK52" s="55"/>
    </row>
    <row r="53" spans="1:38" ht="18" customHeight="1" x14ac:dyDescent="0.15">
      <c r="A53" s="42">
        <v>26</v>
      </c>
      <c r="B53" s="43"/>
      <c r="C53" s="44"/>
      <c r="D53" s="45"/>
      <c r="E53" s="46">
        <v>56</v>
      </c>
      <c r="F53" s="228"/>
      <c r="G53" s="229"/>
      <c r="H53" s="229"/>
      <c r="I53" s="230"/>
      <c r="J53" s="47"/>
      <c r="K53" s="48"/>
      <c r="L53" s="46">
        <v>86</v>
      </c>
      <c r="M53" s="228"/>
      <c r="N53" s="229"/>
      <c r="O53" s="229"/>
      <c r="P53" s="230"/>
      <c r="Q53" s="47"/>
      <c r="R53" s="49"/>
      <c r="T53" s="42">
        <v>26</v>
      </c>
      <c r="U53" s="53"/>
      <c r="V53" s="56"/>
      <c r="W53" s="57"/>
      <c r="X53" s="46">
        <v>56</v>
      </c>
      <c r="Y53" s="231"/>
      <c r="Z53" s="232"/>
      <c r="AA53" s="232"/>
      <c r="AB53" s="233"/>
      <c r="AC53" s="53"/>
      <c r="AD53" s="54"/>
      <c r="AE53" s="46">
        <v>86</v>
      </c>
      <c r="AF53" s="231"/>
      <c r="AG53" s="232"/>
      <c r="AH53" s="232"/>
      <c r="AI53" s="233"/>
      <c r="AJ53" s="53"/>
      <c r="AK53" s="55"/>
    </row>
    <row r="54" spans="1:38" ht="18" customHeight="1" x14ac:dyDescent="0.15">
      <c r="A54" s="42">
        <v>27</v>
      </c>
      <c r="B54" s="43"/>
      <c r="C54" s="44"/>
      <c r="D54" s="45"/>
      <c r="E54" s="46">
        <v>57</v>
      </c>
      <c r="F54" s="228"/>
      <c r="G54" s="229"/>
      <c r="H54" s="229"/>
      <c r="I54" s="230"/>
      <c r="J54" s="47"/>
      <c r="K54" s="48"/>
      <c r="L54" s="46">
        <v>87</v>
      </c>
      <c r="M54" s="228"/>
      <c r="N54" s="229"/>
      <c r="O54" s="229"/>
      <c r="P54" s="230"/>
      <c r="Q54" s="47"/>
      <c r="R54" s="49"/>
      <c r="T54" s="42">
        <v>27</v>
      </c>
      <c r="U54" s="53"/>
      <c r="V54" s="56"/>
      <c r="W54" s="57"/>
      <c r="X54" s="46">
        <v>57</v>
      </c>
      <c r="Y54" s="231"/>
      <c r="Z54" s="232"/>
      <c r="AA54" s="232"/>
      <c r="AB54" s="233"/>
      <c r="AC54" s="53"/>
      <c r="AD54" s="54"/>
      <c r="AE54" s="46">
        <v>87</v>
      </c>
      <c r="AF54" s="231"/>
      <c r="AG54" s="232"/>
      <c r="AH54" s="232"/>
      <c r="AI54" s="233"/>
      <c r="AJ54" s="53"/>
      <c r="AK54" s="55"/>
    </row>
    <row r="55" spans="1:38" ht="18" customHeight="1" x14ac:dyDescent="0.15">
      <c r="A55" s="42">
        <v>28</v>
      </c>
      <c r="B55" s="43"/>
      <c r="C55" s="44"/>
      <c r="D55" s="45"/>
      <c r="E55" s="46">
        <v>58</v>
      </c>
      <c r="F55" s="228"/>
      <c r="G55" s="229"/>
      <c r="H55" s="229"/>
      <c r="I55" s="230"/>
      <c r="J55" s="47"/>
      <c r="K55" s="48"/>
      <c r="L55" s="46">
        <v>88</v>
      </c>
      <c r="M55" s="228"/>
      <c r="N55" s="229"/>
      <c r="O55" s="229"/>
      <c r="P55" s="230"/>
      <c r="Q55" s="47"/>
      <c r="R55" s="49"/>
      <c r="T55" s="42">
        <v>28</v>
      </c>
      <c r="U55" s="53"/>
      <c r="V55" s="56"/>
      <c r="W55" s="57"/>
      <c r="X55" s="46">
        <v>58</v>
      </c>
      <c r="Y55" s="231"/>
      <c r="Z55" s="232"/>
      <c r="AA55" s="232"/>
      <c r="AB55" s="233"/>
      <c r="AC55" s="53"/>
      <c r="AD55" s="54"/>
      <c r="AE55" s="46">
        <v>88</v>
      </c>
      <c r="AF55" s="231"/>
      <c r="AG55" s="232"/>
      <c r="AH55" s="232"/>
      <c r="AI55" s="233"/>
      <c r="AJ55" s="53"/>
      <c r="AK55" s="55"/>
    </row>
    <row r="56" spans="1:38" ht="18" customHeight="1" x14ac:dyDescent="0.15">
      <c r="A56" s="42">
        <v>29</v>
      </c>
      <c r="B56" s="43"/>
      <c r="C56" s="44"/>
      <c r="D56" s="45"/>
      <c r="E56" s="46">
        <v>59</v>
      </c>
      <c r="F56" s="228"/>
      <c r="G56" s="229"/>
      <c r="H56" s="229"/>
      <c r="I56" s="230"/>
      <c r="J56" s="47"/>
      <c r="K56" s="48"/>
      <c r="L56" s="46">
        <v>89</v>
      </c>
      <c r="M56" s="228"/>
      <c r="N56" s="229"/>
      <c r="O56" s="229"/>
      <c r="P56" s="230"/>
      <c r="Q56" s="47"/>
      <c r="R56" s="49"/>
      <c r="T56" s="42">
        <v>29</v>
      </c>
      <c r="U56" s="53"/>
      <c r="V56" s="56"/>
      <c r="W56" s="57"/>
      <c r="X56" s="46">
        <v>59</v>
      </c>
      <c r="Y56" s="231"/>
      <c r="Z56" s="232"/>
      <c r="AA56" s="232"/>
      <c r="AB56" s="233"/>
      <c r="AC56" s="53"/>
      <c r="AD56" s="54"/>
      <c r="AE56" s="46">
        <v>89</v>
      </c>
      <c r="AF56" s="231"/>
      <c r="AG56" s="232"/>
      <c r="AH56" s="232"/>
      <c r="AI56" s="233"/>
      <c r="AJ56" s="53"/>
      <c r="AK56" s="55"/>
    </row>
    <row r="57" spans="1:38" ht="18" customHeight="1" thickBot="1" x14ac:dyDescent="0.2">
      <c r="A57" s="58">
        <v>30</v>
      </c>
      <c r="B57" s="59"/>
      <c r="C57" s="60"/>
      <c r="D57" s="61"/>
      <c r="E57" s="62">
        <v>60</v>
      </c>
      <c r="F57" s="275"/>
      <c r="G57" s="276"/>
      <c r="H57" s="276"/>
      <c r="I57" s="277"/>
      <c r="J57" s="63"/>
      <c r="K57" s="64"/>
      <c r="L57" s="62">
        <v>90</v>
      </c>
      <c r="M57" s="275"/>
      <c r="N57" s="276"/>
      <c r="O57" s="276"/>
      <c r="P57" s="277"/>
      <c r="Q57" s="63"/>
      <c r="R57" s="65"/>
      <c r="T57" s="58">
        <v>30</v>
      </c>
      <c r="U57" s="66"/>
      <c r="V57" s="67"/>
      <c r="W57" s="68"/>
      <c r="X57" s="62">
        <v>60</v>
      </c>
      <c r="Y57" s="278"/>
      <c r="Z57" s="279"/>
      <c r="AA57" s="279"/>
      <c r="AB57" s="280"/>
      <c r="AC57" s="66"/>
      <c r="AD57" s="69"/>
      <c r="AE57" s="62">
        <v>90</v>
      </c>
      <c r="AF57" s="278"/>
      <c r="AG57" s="279"/>
      <c r="AH57" s="279"/>
      <c r="AI57" s="280"/>
      <c r="AJ57" s="66"/>
      <c r="AK57" s="70"/>
    </row>
    <row r="58" spans="1:38" ht="9.75" customHeight="1" x14ac:dyDescent="0.15">
      <c r="A58" s="71"/>
      <c r="B58" s="71"/>
      <c r="C58" s="71"/>
      <c r="D58" s="71"/>
      <c r="E58" s="71"/>
      <c r="F58" s="71"/>
      <c r="G58" s="71"/>
      <c r="H58" s="71"/>
      <c r="I58" s="71"/>
      <c r="J58" s="71"/>
      <c r="K58" s="71"/>
      <c r="L58" s="71"/>
      <c r="M58" s="71"/>
      <c r="N58" s="71"/>
      <c r="O58" s="71"/>
      <c r="P58" s="71"/>
      <c r="Q58" s="71"/>
      <c r="R58" s="71"/>
      <c r="T58" s="71"/>
      <c r="U58" s="71"/>
      <c r="V58" s="71"/>
      <c r="W58" s="71"/>
      <c r="X58" s="71"/>
      <c r="Y58" s="71"/>
      <c r="Z58" s="71"/>
      <c r="AA58" s="71"/>
      <c r="AB58" s="71"/>
      <c r="AC58" s="71"/>
      <c r="AD58" s="71"/>
      <c r="AE58" s="71"/>
      <c r="AF58" s="71"/>
      <c r="AG58" s="71"/>
      <c r="AH58" s="71"/>
      <c r="AI58" s="71"/>
      <c r="AJ58" s="71"/>
      <c r="AK58" s="71"/>
    </row>
    <row r="59" spans="1:38" ht="9.75" customHeight="1" x14ac:dyDescent="0.15">
      <c r="A59" s="71"/>
      <c r="B59" s="71"/>
      <c r="C59" s="71"/>
      <c r="D59" s="71"/>
      <c r="E59" s="71"/>
      <c r="F59" s="71"/>
      <c r="G59" s="71"/>
      <c r="H59" s="71"/>
      <c r="I59" s="71"/>
      <c r="J59" s="71"/>
      <c r="K59" s="71"/>
      <c r="L59" s="71"/>
      <c r="M59" s="71"/>
      <c r="N59" s="71"/>
      <c r="O59" s="71"/>
      <c r="P59" s="71"/>
      <c r="Q59" s="71"/>
      <c r="R59" s="71"/>
      <c r="T59" s="71"/>
      <c r="U59" s="71"/>
      <c r="V59" s="71"/>
      <c r="W59" s="71"/>
      <c r="X59" s="71"/>
      <c r="Y59" s="71"/>
      <c r="Z59" s="71"/>
      <c r="AA59" s="71"/>
      <c r="AB59" s="71"/>
      <c r="AC59" s="71"/>
      <c r="AD59" s="71"/>
      <c r="AE59" s="71"/>
      <c r="AF59" s="71"/>
      <c r="AG59" s="71"/>
      <c r="AH59" s="71"/>
      <c r="AI59" s="71"/>
      <c r="AJ59" s="71"/>
      <c r="AK59" s="71"/>
    </row>
    <row r="60" spans="1:38" ht="25.5" customHeight="1" x14ac:dyDescent="0.15">
      <c r="A60" s="71"/>
      <c r="B60" s="71"/>
      <c r="C60" s="71"/>
      <c r="D60" s="71"/>
      <c r="E60" s="71"/>
      <c r="F60" s="71"/>
      <c r="G60" s="71"/>
      <c r="H60" s="71"/>
      <c r="I60" s="71"/>
      <c r="J60" s="71"/>
      <c r="K60" s="71"/>
      <c r="L60" s="71"/>
      <c r="M60" s="71"/>
      <c r="N60" s="71"/>
      <c r="O60" s="71"/>
      <c r="P60" s="71"/>
      <c r="Q60" s="71"/>
      <c r="R60" s="71"/>
      <c r="T60" s="71"/>
      <c r="U60" s="71"/>
      <c r="V60" s="71"/>
      <c r="W60" s="71"/>
      <c r="X60" s="71"/>
      <c r="Y60" s="71"/>
      <c r="Z60" s="71"/>
      <c r="AA60" s="71"/>
      <c r="AB60" s="71"/>
      <c r="AC60" s="71"/>
      <c r="AD60" s="71"/>
      <c r="AE60" s="71"/>
      <c r="AF60" s="71"/>
      <c r="AG60" s="71"/>
      <c r="AH60" s="71"/>
      <c r="AI60" s="71"/>
      <c r="AJ60" s="71"/>
      <c r="AK60" s="71"/>
    </row>
    <row r="61" spans="1:38" ht="23.25" customHeight="1" x14ac:dyDescent="0.15">
      <c r="A61" s="71"/>
      <c r="B61" s="71"/>
      <c r="C61" s="71"/>
      <c r="D61" s="71"/>
      <c r="E61" s="71"/>
      <c r="F61" s="71"/>
      <c r="G61" s="71"/>
      <c r="H61" s="71"/>
      <c r="I61" s="71"/>
      <c r="J61" s="71"/>
      <c r="K61" s="237" t="str">
        <f>IF($J$12="","",+$J$12)</f>
        <v/>
      </c>
      <c r="L61" s="238"/>
      <c r="M61" s="238"/>
      <c r="N61" s="238"/>
      <c r="O61" s="238"/>
      <c r="P61" s="238"/>
      <c r="Q61" s="238"/>
      <c r="R61" s="239"/>
      <c r="T61" s="71"/>
      <c r="U61" s="71"/>
      <c r="V61" s="71"/>
      <c r="W61" s="71"/>
      <c r="X61" s="71"/>
      <c r="Y61" s="71"/>
      <c r="Z61" s="71"/>
      <c r="AA61" s="71"/>
      <c r="AB61" s="71"/>
      <c r="AC61" s="71"/>
      <c r="AD61" s="242" t="s">
        <v>209</v>
      </c>
      <c r="AE61" s="243"/>
      <c r="AF61" s="243"/>
      <c r="AG61" s="243"/>
      <c r="AH61" s="243"/>
      <c r="AI61" s="243"/>
      <c r="AJ61" s="243"/>
      <c r="AK61" s="244"/>
    </row>
    <row r="62" spans="1:38" customFormat="1" ht="14.25" customHeight="1" x14ac:dyDescent="0.15">
      <c r="A62" s="240" t="s">
        <v>46</v>
      </c>
      <c r="B62" s="240"/>
      <c r="C62" s="240"/>
      <c r="D62" s="240"/>
      <c r="E62" s="240"/>
      <c r="F62" s="240"/>
      <c r="G62" s="240"/>
      <c r="H62" s="240"/>
      <c r="I62" s="240"/>
      <c r="J62" s="240"/>
      <c r="K62" s="240"/>
      <c r="L62" s="240"/>
      <c r="M62" s="240"/>
      <c r="N62" s="240"/>
      <c r="O62" s="240"/>
      <c r="P62" s="240"/>
      <c r="Q62" s="240"/>
      <c r="R62" s="240"/>
      <c r="T62" s="240" t="s">
        <v>46</v>
      </c>
      <c r="U62" s="240"/>
      <c r="V62" s="240"/>
      <c r="W62" s="240"/>
      <c r="X62" s="240"/>
      <c r="Y62" s="240"/>
      <c r="Z62" s="240"/>
      <c r="AA62" s="240"/>
      <c r="AB62" s="240"/>
      <c r="AC62" s="240"/>
      <c r="AD62" s="240"/>
      <c r="AE62" s="240"/>
      <c r="AF62" s="240"/>
      <c r="AG62" s="240"/>
      <c r="AH62" s="240"/>
      <c r="AI62" s="240"/>
      <c r="AJ62" s="240"/>
      <c r="AK62" s="240"/>
    </row>
    <row r="63" spans="1:38" customFormat="1" ht="14.25" customHeight="1" x14ac:dyDescent="0.15">
      <c r="A63" s="241" t="s">
        <v>242</v>
      </c>
      <c r="B63" s="241"/>
      <c r="C63" s="241"/>
      <c r="D63" s="241"/>
      <c r="E63" s="241"/>
      <c r="F63" s="241"/>
      <c r="G63" s="241"/>
      <c r="H63" s="241"/>
      <c r="I63" s="241"/>
      <c r="J63" s="241"/>
      <c r="K63" s="241"/>
      <c r="L63" s="241"/>
      <c r="M63" s="241"/>
      <c r="N63" s="241"/>
      <c r="O63" s="241"/>
      <c r="P63" s="241"/>
      <c r="Q63" s="241"/>
      <c r="R63" s="241"/>
      <c r="T63" s="241" t="s">
        <v>181</v>
      </c>
      <c r="U63" s="241"/>
      <c r="V63" s="241"/>
      <c r="W63" s="241"/>
      <c r="X63" s="241"/>
      <c r="Y63" s="241"/>
      <c r="Z63" s="241"/>
      <c r="AA63" s="241"/>
      <c r="AB63" s="241"/>
      <c r="AC63" s="241"/>
      <c r="AD63" s="241"/>
      <c r="AE63" s="241"/>
      <c r="AF63" s="241"/>
      <c r="AG63" s="241"/>
      <c r="AH63" s="241"/>
      <c r="AI63" s="241"/>
      <c r="AJ63" s="241"/>
      <c r="AK63" s="241"/>
    </row>
    <row r="64" spans="1:38" customFormat="1" ht="15" thickBot="1" x14ac:dyDescent="0.2">
      <c r="A64" s="131" t="s">
        <v>14</v>
      </c>
      <c r="P64" s="8"/>
      <c r="Q64" s="6"/>
      <c r="S64" s="8"/>
      <c r="T64" s="131" t="s">
        <v>14</v>
      </c>
      <c r="AI64" s="8"/>
      <c r="AJ64" s="6"/>
      <c r="AL64" s="8"/>
    </row>
    <row r="65" spans="1:40" customFormat="1" ht="23.25" customHeight="1" x14ac:dyDescent="0.15">
      <c r="A65" s="128" t="s">
        <v>8</v>
      </c>
      <c r="B65" s="197" t="s">
        <v>9</v>
      </c>
      <c r="C65" s="197"/>
      <c r="D65" s="197"/>
      <c r="E65" s="197" t="s">
        <v>179</v>
      </c>
      <c r="F65" s="197"/>
      <c r="G65" s="197"/>
      <c r="H65" s="197"/>
      <c r="I65" s="197"/>
      <c r="J65" s="197"/>
      <c r="K65" s="197"/>
      <c r="L65" s="197" t="s">
        <v>180</v>
      </c>
      <c r="M65" s="197"/>
      <c r="N65" s="197"/>
      <c r="O65" s="197"/>
      <c r="P65" s="197"/>
      <c r="Q65" s="197"/>
      <c r="R65" s="198"/>
      <c r="T65" s="128" t="s">
        <v>8</v>
      </c>
      <c r="U65" s="197" t="s">
        <v>9</v>
      </c>
      <c r="V65" s="197"/>
      <c r="W65" s="197"/>
      <c r="X65" s="197" t="s">
        <v>179</v>
      </c>
      <c r="Y65" s="197"/>
      <c r="Z65" s="197"/>
      <c r="AA65" s="197"/>
      <c r="AB65" s="197"/>
      <c r="AC65" s="197"/>
      <c r="AD65" s="197"/>
      <c r="AE65" s="197" t="s">
        <v>180</v>
      </c>
      <c r="AF65" s="197"/>
      <c r="AG65" s="197"/>
      <c r="AH65" s="197"/>
      <c r="AI65" s="197"/>
      <c r="AJ65" s="197"/>
      <c r="AK65" s="198"/>
    </row>
    <row r="66" spans="1:40" customFormat="1" ht="23.25" customHeight="1" x14ac:dyDescent="0.15">
      <c r="A66" s="129">
        <v>1</v>
      </c>
      <c r="B66" s="190"/>
      <c r="C66" s="190"/>
      <c r="D66" s="190"/>
      <c r="E66" s="189"/>
      <c r="F66" s="189"/>
      <c r="G66" s="189"/>
      <c r="H66" s="189"/>
      <c r="I66" s="189"/>
      <c r="J66" s="189"/>
      <c r="K66" s="189"/>
      <c r="L66" s="190"/>
      <c r="M66" s="190"/>
      <c r="N66" s="190"/>
      <c r="O66" s="190"/>
      <c r="P66" s="190"/>
      <c r="Q66" s="190"/>
      <c r="R66" s="191"/>
      <c r="S66" s="8"/>
      <c r="T66" s="129">
        <v>1</v>
      </c>
      <c r="U66" s="272" t="s">
        <v>195</v>
      </c>
      <c r="V66" s="272"/>
      <c r="W66" s="272"/>
      <c r="X66" s="273" t="s">
        <v>193</v>
      </c>
      <c r="Y66" s="273"/>
      <c r="Z66" s="273"/>
      <c r="AA66" s="273"/>
      <c r="AB66" s="273"/>
      <c r="AC66" s="273"/>
      <c r="AD66" s="273"/>
      <c r="AE66" s="272" t="s">
        <v>198</v>
      </c>
      <c r="AF66" s="272"/>
      <c r="AG66" s="272"/>
      <c r="AH66" s="272"/>
      <c r="AI66" s="272"/>
      <c r="AJ66" s="272"/>
      <c r="AK66" s="274"/>
      <c r="AL66" s="8"/>
    </row>
    <row r="67" spans="1:40" customFormat="1" ht="23.25" customHeight="1" thickBot="1" x14ac:dyDescent="0.2">
      <c r="A67" s="130">
        <v>2</v>
      </c>
      <c r="B67" s="192"/>
      <c r="C67" s="192"/>
      <c r="D67" s="192"/>
      <c r="E67" s="196"/>
      <c r="F67" s="196"/>
      <c r="G67" s="196"/>
      <c r="H67" s="196"/>
      <c r="I67" s="196"/>
      <c r="J67" s="196"/>
      <c r="K67" s="196"/>
      <c r="L67" s="192"/>
      <c r="M67" s="192"/>
      <c r="N67" s="192"/>
      <c r="O67" s="192"/>
      <c r="P67" s="192"/>
      <c r="Q67" s="192"/>
      <c r="R67" s="193"/>
      <c r="T67" s="130">
        <v>2</v>
      </c>
      <c r="U67" s="186" t="s">
        <v>196</v>
      </c>
      <c r="V67" s="186"/>
      <c r="W67" s="186"/>
      <c r="X67" s="187" t="s">
        <v>197</v>
      </c>
      <c r="Y67" s="187"/>
      <c r="Z67" s="187"/>
      <c r="AA67" s="187"/>
      <c r="AB67" s="187"/>
      <c r="AC67" s="187"/>
      <c r="AD67" s="187"/>
      <c r="AE67" s="186" t="s">
        <v>199</v>
      </c>
      <c r="AF67" s="186"/>
      <c r="AG67" s="186"/>
      <c r="AH67" s="186"/>
      <c r="AI67" s="186"/>
      <c r="AJ67" s="186"/>
      <c r="AK67" s="188"/>
    </row>
    <row r="68" spans="1:40" customFormat="1" ht="6.75" customHeight="1" x14ac:dyDescent="0.15">
      <c r="B68" s="132"/>
      <c r="C68" s="132"/>
      <c r="D68" s="132"/>
      <c r="E68" s="132"/>
      <c r="F68" s="132"/>
      <c r="G68" s="132"/>
      <c r="H68" s="132"/>
      <c r="I68" s="132"/>
      <c r="J68" s="132"/>
      <c r="K68" s="132"/>
      <c r="L68" s="132"/>
      <c r="M68" s="132"/>
      <c r="N68" s="132"/>
      <c r="P68" s="8"/>
      <c r="R68" s="132"/>
      <c r="S68" s="8"/>
      <c r="U68" s="132"/>
      <c r="V68" s="132"/>
      <c r="W68" s="132"/>
      <c r="X68" s="132"/>
      <c r="Y68" s="132"/>
      <c r="Z68" s="132"/>
      <c r="AA68" s="132"/>
      <c r="AB68" s="132"/>
      <c r="AC68" s="132"/>
      <c r="AD68" s="132"/>
      <c r="AE68" s="132"/>
      <c r="AF68" s="132"/>
      <c r="AG68" s="132"/>
      <c r="AI68" s="8"/>
      <c r="AK68" s="132"/>
      <c r="AL68" s="8"/>
    </row>
    <row r="69" spans="1:40" ht="22.5" customHeight="1" thickBot="1" x14ac:dyDescent="0.25">
      <c r="A69" s="79" t="s">
        <v>165</v>
      </c>
      <c r="B69" s="115"/>
      <c r="C69" s="115"/>
      <c r="D69" s="115"/>
      <c r="E69" s="115"/>
      <c r="F69" s="115"/>
      <c r="G69" s="115"/>
      <c r="H69" s="116" t="s">
        <v>166</v>
      </c>
      <c r="I69" s="115"/>
      <c r="J69" s="115"/>
      <c r="K69" s="115"/>
      <c r="L69" s="115"/>
      <c r="M69" s="115"/>
      <c r="N69" s="115"/>
      <c r="O69" s="115"/>
      <c r="P69" s="115"/>
      <c r="Q69" s="115"/>
      <c r="R69" s="11"/>
      <c r="S69"/>
      <c r="T69" s="79" t="s">
        <v>165</v>
      </c>
      <c r="U69" s="115"/>
      <c r="V69" s="115"/>
      <c r="W69" s="115"/>
      <c r="X69" s="115"/>
      <c r="Y69" s="115"/>
      <c r="Z69" s="115"/>
      <c r="AA69" s="116" t="s">
        <v>166</v>
      </c>
      <c r="AB69" s="115"/>
      <c r="AC69" s="115"/>
      <c r="AD69" s="115"/>
      <c r="AE69" s="115"/>
      <c r="AF69" s="115"/>
      <c r="AG69" s="115"/>
      <c r="AH69" s="115"/>
      <c r="AI69" s="115"/>
      <c r="AJ69" s="115"/>
      <c r="AK69" s="11"/>
      <c r="AL69"/>
      <c r="AN69" s="73"/>
    </row>
    <row r="70" spans="1:40" ht="22.5" customHeight="1" x14ac:dyDescent="0.15">
      <c r="A70" s="251" t="s">
        <v>15</v>
      </c>
      <c r="B70" s="226"/>
      <c r="C70" s="226"/>
      <c r="D70" s="252"/>
      <c r="E70" s="245" t="s">
        <v>16</v>
      </c>
      <c r="F70" s="226"/>
      <c r="G70" s="226"/>
      <c r="H70" s="252"/>
      <c r="I70" s="245" t="s">
        <v>17</v>
      </c>
      <c r="J70" s="226"/>
      <c r="K70" s="252"/>
      <c r="L70" s="245" t="s">
        <v>18</v>
      </c>
      <c r="M70" s="226"/>
      <c r="N70" s="226"/>
      <c r="O70" s="226"/>
      <c r="P70" s="226"/>
      <c r="Q70" s="226"/>
      <c r="R70" s="246"/>
      <c r="T70" s="251" t="s">
        <v>15</v>
      </c>
      <c r="U70" s="226"/>
      <c r="V70" s="226"/>
      <c r="W70" s="252"/>
      <c r="X70" s="245" t="s">
        <v>16</v>
      </c>
      <c r="Y70" s="226"/>
      <c r="Z70" s="226"/>
      <c r="AA70" s="252"/>
      <c r="AB70" s="245" t="s">
        <v>17</v>
      </c>
      <c r="AC70" s="226"/>
      <c r="AD70" s="252"/>
      <c r="AE70" s="245" t="s">
        <v>18</v>
      </c>
      <c r="AF70" s="226"/>
      <c r="AG70" s="226"/>
      <c r="AH70" s="226"/>
      <c r="AI70" s="226"/>
      <c r="AJ70" s="226"/>
      <c r="AK70" s="246"/>
      <c r="AN70" s="73"/>
    </row>
    <row r="71" spans="1:40" ht="22.5" customHeight="1" thickBot="1" x14ac:dyDescent="0.2">
      <c r="A71" s="256"/>
      <c r="B71" s="257"/>
      <c r="C71" s="257"/>
      <c r="D71" s="258"/>
      <c r="E71" s="259"/>
      <c r="F71" s="257"/>
      <c r="G71" s="257"/>
      <c r="H71" s="258"/>
      <c r="I71" s="259"/>
      <c r="J71" s="257"/>
      <c r="K71" s="258"/>
      <c r="L71" s="259"/>
      <c r="M71" s="257"/>
      <c r="N71" s="257"/>
      <c r="O71" s="257"/>
      <c r="P71" s="257"/>
      <c r="Q71" s="257"/>
      <c r="R71" s="260"/>
      <c r="S71"/>
      <c r="T71" s="268" t="s">
        <v>201</v>
      </c>
      <c r="U71" s="248"/>
      <c r="V71" s="248"/>
      <c r="W71" s="249"/>
      <c r="X71" s="247" t="s">
        <v>61</v>
      </c>
      <c r="Y71" s="248"/>
      <c r="Z71" s="248"/>
      <c r="AA71" s="249"/>
      <c r="AB71" s="247" t="s">
        <v>62</v>
      </c>
      <c r="AC71" s="248"/>
      <c r="AD71" s="249"/>
      <c r="AE71" s="247">
        <v>123456</v>
      </c>
      <c r="AF71" s="248"/>
      <c r="AG71" s="248"/>
      <c r="AH71" s="248"/>
      <c r="AI71" s="248"/>
      <c r="AJ71" s="248"/>
      <c r="AK71" s="250"/>
      <c r="AL71"/>
      <c r="AN71" s="73"/>
    </row>
    <row r="72" spans="1:40" ht="22.5" customHeight="1" thickTop="1" x14ac:dyDescent="0.15">
      <c r="A72" s="254" t="s">
        <v>167</v>
      </c>
      <c r="B72" s="255"/>
      <c r="C72" s="255"/>
      <c r="D72" s="255"/>
      <c r="E72" s="266"/>
      <c r="F72" s="266"/>
      <c r="G72" s="266"/>
      <c r="H72" s="266"/>
      <c r="I72" s="266"/>
      <c r="J72" s="266"/>
      <c r="K72" s="266"/>
      <c r="L72" s="266"/>
      <c r="M72" s="266"/>
      <c r="N72" s="266"/>
      <c r="O72" s="266"/>
      <c r="P72" s="266"/>
      <c r="Q72" s="266"/>
      <c r="R72" s="267"/>
      <c r="T72" s="254" t="s">
        <v>167</v>
      </c>
      <c r="U72" s="255"/>
      <c r="V72" s="255"/>
      <c r="W72" s="255"/>
      <c r="X72" s="281" t="s">
        <v>63</v>
      </c>
      <c r="Y72" s="281"/>
      <c r="Z72" s="281"/>
      <c r="AA72" s="281"/>
      <c r="AB72" s="281"/>
      <c r="AC72" s="281"/>
      <c r="AD72" s="281"/>
      <c r="AE72" s="281"/>
      <c r="AF72" s="281"/>
      <c r="AG72" s="281"/>
      <c r="AH72" s="281"/>
      <c r="AI72" s="281"/>
      <c r="AJ72" s="281"/>
      <c r="AK72" s="282"/>
      <c r="AN72" s="73"/>
    </row>
    <row r="73" spans="1:40" ht="22.5" customHeight="1" thickBot="1" x14ac:dyDescent="0.2">
      <c r="A73" s="261" t="s">
        <v>19</v>
      </c>
      <c r="B73" s="262"/>
      <c r="C73" s="262"/>
      <c r="D73" s="262"/>
      <c r="E73" s="264"/>
      <c r="F73" s="264"/>
      <c r="G73" s="264"/>
      <c r="H73" s="264"/>
      <c r="I73" s="264"/>
      <c r="J73" s="264"/>
      <c r="K73" s="264"/>
      <c r="L73" s="264"/>
      <c r="M73" s="264"/>
      <c r="N73" s="264"/>
      <c r="O73" s="264"/>
      <c r="P73" s="264"/>
      <c r="Q73" s="264"/>
      <c r="R73" s="265"/>
      <c r="S73"/>
      <c r="T73" s="261" t="s">
        <v>19</v>
      </c>
      <c r="U73" s="262"/>
      <c r="V73" s="262"/>
      <c r="W73" s="262"/>
      <c r="X73" s="234" t="s">
        <v>200</v>
      </c>
      <c r="Y73" s="234"/>
      <c r="Z73" s="234"/>
      <c r="AA73" s="234"/>
      <c r="AB73" s="234"/>
      <c r="AC73" s="234"/>
      <c r="AD73" s="234"/>
      <c r="AE73" s="234"/>
      <c r="AF73" s="234"/>
      <c r="AG73" s="234"/>
      <c r="AH73" s="234"/>
      <c r="AI73" s="234"/>
      <c r="AJ73" s="234"/>
      <c r="AK73" s="235"/>
      <c r="AL73"/>
      <c r="AN73" s="73"/>
    </row>
    <row r="74" spans="1:40" ht="22.5" customHeight="1" x14ac:dyDescent="0.15">
      <c r="A74" s="263" t="s">
        <v>182</v>
      </c>
      <c r="B74" s="263"/>
      <c r="C74" s="263"/>
      <c r="D74" s="263"/>
      <c r="E74" s="263"/>
      <c r="F74" s="263"/>
      <c r="G74" s="263"/>
      <c r="H74" s="263"/>
      <c r="I74" s="263"/>
      <c r="J74" s="263"/>
      <c r="K74" s="263"/>
      <c r="L74" s="263"/>
      <c r="M74" s="263"/>
      <c r="N74" s="263"/>
      <c r="T74" s="236" t="s">
        <v>182</v>
      </c>
      <c r="U74" s="236"/>
      <c r="V74" s="236"/>
      <c r="W74" s="236"/>
      <c r="X74" s="236"/>
      <c r="Y74" s="236"/>
      <c r="Z74" s="236"/>
      <c r="AA74" s="236"/>
      <c r="AB74" s="236"/>
      <c r="AC74" s="236"/>
      <c r="AD74" s="236"/>
      <c r="AE74" s="236"/>
      <c r="AF74" s="236"/>
      <c r="AG74" s="236"/>
      <c r="AN74" s="73"/>
    </row>
    <row r="75" spans="1:40" ht="18.75" customHeight="1" x14ac:dyDescent="0.15">
      <c r="A75" s="253" t="s">
        <v>20</v>
      </c>
      <c r="B75" s="253"/>
      <c r="C75" s="253"/>
      <c r="D75" s="253"/>
      <c r="E75" s="253"/>
      <c r="F75" s="253"/>
      <c r="G75" s="253"/>
      <c r="H75" s="253"/>
      <c r="I75" s="253"/>
      <c r="J75" s="253"/>
      <c r="K75" s="253"/>
      <c r="L75" s="253"/>
      <c r="M75" s="253"/>
      <c r="N75" s="253"/>
      <c r="S75"/>
      <c r="T75"/>
      <c r="U75"/>
      <c r="V75"/>
      <c r="W75"/>
      <c r="X75"/>
      <c r="Y75"/>
      <c r="Z75"/>
      <c r="AA75"/>
      <c r="AB75"/>
      <c r="AC75"/>
      <c r="AD75"/>
      <c r="AE75"/>
      <c r="AF75"/>
      <c r="AG75"/>
      <c r="AH75"/>
      <c r="AI75"/>
      <c r="AJ75"/>
      <c r="AK75"/>
      <c r="AL75"/>
    </row>
    <row r="76" spans="1:40" x14ac:dyDescent="0.15">
      <c r="T76" s="71"/>
      <c r="U76" s="71"/>
      <c r="V76" s="71"/>
      <c r="W76" s="71"/>
      <c r="X76" s="71"/>
      <c r="Y76" s="71"/>
      <c r="Z76" s="71"/>
      <c r="AA76" s="71"/>
      <c r="AB76" s="71"/>
      <c r="AC76" s="71"/>
      <c r="AD76" s="71"/>
      <c r="AE76" s="71"/>
      <c r="AF76" s="71"/>
      <c r="AG76" s="71"/>
      <c r="AH76" s="71"/>
      <c r="AI76" s="71"/>
      <c r="AJ76" s="71"/>
      <c r="AK76" s="71"/>
    </row>
  </sheetData>
  <sheetProtection password="DAF9" sheet="1" objects="1" scenarios="1"/>
  <mergeCells count="230">
    <mergeCell ref="X72:AK72"/>
    <mergeCell ref="U66:W66"/>
    <mergeCell ref="X66:AD66"/>
    <mergeCell ref="AE66:AK66"/>
    <mergeCell ref="U67:W67"/>
    <mergeCell ref="X67:AD67"/>
    <mergeCell ref="AE67:AK67"/>
    <mergeCell ref="AB70:AD70"/>
    <mergeCell ref="Y43:AB43"/>
    <mergeCell ref="AF43:AI43"/>
    <mergeCell ref="AF54:AI54"/>
    <mergeCell ref="AF52:AI52"/>
    <mergeCell ref="AF57:AI57"/>
    <mergeCell ref="AF55:AI55"/>
    <mergeCell ref="Y44:AB44"/>
    <mergeCell ref="AF44:AI44"/>
    <mergeCell ref="I70:K70"/>
    <mergeCell ref="L70:R70"/>
    <mergeCell ref="L67:R67"/>
    <mergeCell ref="T70:W70"/>
    <mergeCell ref="X70:AA70"/>
    <mergeCell ref="F43:I43"/>
    <mergeCell ref="M43:P43"/>
    <mergeCell ref="F44:I44"/>
    <mergeCell ref="M44:P44"/>
    <mergeCell ref="F53:I53"/>
    <mergeCell ref="M53:P53"/>
    <mergeCell ref="F54:I54"/>
    <mergeCell ref="M54:P54"/>
    <mergeCell ref="F51:I51"/>
    <mergeCell ref="M51:P51"/>
    <mergeCell ref="F52:I52"/>
    <mergeCell ref="M52:P52"/>
    <mergeCell ref="Y52:AB52"/>
    <mergeCell ref="F57:I57"/>
    <mergeCell ref="M57:P57"/>
    <mergeCell ref="Y57:AB57"/>
    <mergeCell ref="F55:I55"/>
    <mergeCell ref="M55:P55"/>
    <mergeCell ref="Y55:AB55"/>
    <mergeCell ref="V22:AK22"/>
    <mergeCell ref="T62:AK62"/>
    <mergeCell ref="U23:W23"/>
    <mergeCell ref="X23:AD23"/>
    <mergeCell ref="AE23:AK23"/>
    <mergeCell ref="U24:W24"/>
    <mergeCell ref="X24:AD24"/>
    <mergeCell ref="AE24:AK24"/>
    <mergeCell ref="AF48:AI48"/>
    <mergeCell ref="Y48:AB48"/>
    <mergeCell ref="Y51:AB51"/>
    <mergeCell ref="AF51:AI51"/>
    <mergeCell ref="Y47:AB47"/>
    <mergeCell ref="AF47:AI47"/>
    <mergeCell ref="Y45:AB45"/>
    <mergeCell ref="AF45:AI45"/>
    <mergeCell ref="Y46:AB46"/>
    <mergeCell ref="Y53:AB53"/>
    <mergeCell ref="AF53:AI53"/>
    <mergeCell ref="Y30:AB30"/>
    <mergeCell ref="AF30:AI30"/>
    <mergeCell ref="AC26:AD26"/>
    <mergeCell ref="AE26:AF26"/>
    <mergeCell ref="Y54:AB54"/>
    <mergeCell ref="A75:N75"/>
    <mergeCell ref="T72:W72"/>
    <mergeCell ref="A71:D71"/>
    <mergeCell ref="E71:H71"/>
    <mergeCell ref="I71:K71"/>
    <mergeCell ref="L71:R71"/>
    <mergeCell ref="T73:W73"/>
    <mergeCell ref="A74:N74"/>
    <mergeCell ref="A73:D73"/>
    <mergeCell ref="E73:R73"/>
    <mergeCell ref="A72:D72"/>
    <mergeCell ref="E72:R72"/>
    <mergeCell ref="T71:W71"/>
    <mergeCell ref="X73:AK73"/>
    <mergeCell ref="T74:AG74"/>
    <mergeCell ref="K61:R61"/>
    <mergeCell ref="A62:R62"/>
    <mergeCell ref="A63:R63"/>
    <mergeCell ref="T63:AK63"/>
    <mergeCell ref="U65:W65"/>
    <mergeCell ref="X65:AD65"/>
    <mergeCell ref="AE65:AK65"/>
    <mergeCell ref="B65:D65"/>
    <mergeCell ref="E65:K65"/>
    <mergeCell ref="L65:R65"/>
    <mergeCell ref="B66:D66"/>
    <mergeCell ref="E66:K66"/>
    <mergeCell ref="L66:R66"/>
    <mergeCell ref="B67:D67"/>
    <mergeCell ref="E67:K67"/>
    <mergeCell ref="AD61:AK61"/>
    <mergeCell ref="AE70:AK70"/>
    <mergeCell ref="X71:AA71"/>
    <mergeCell ref="AB71:AD71"/>
    <mergeCell ref="AE71:AK71"/>
    <mergeCell ref="A70:D70"/>
    <mergeCell ref="E70:H70"/>
    <mergeCell ref="F56:I56"/>
    <mergeCell ref="M56:P56"/>
    <mergeCell ref="Y56:AB56"/>
    <mergeCell ref="AF56:AI56"/>
    <mergeCell ref="F49:I49"/>
    <mergeCell ref="M49:P49"/>
    <mergeCell ref="Y49:AB49"/>
    <mergeCell ref="AF49:AI49"/>
    <mergeCell ref="F50:I50"/>
    <mergeCell ref="M50:P50"/>
    <mergeCell ref="Y50:AB50"/>
    <mergeCell ref="AF50:AI50"/>
    <mergeCell ref="M48:P48"/>
    <mergeCell ref="F48:I48"/>
    <mergeCell ref="F47:I47"/>
    <mergeCell ref="M47:P47"/>
    <mergeCell ref="F45:I45"/>
    <mergeCell ref="M45:P45"/>
    <mergeCell ref="F46:I46"/>
    <mergeCell ref="M46:P46"/>
    <mergeCell ref="AF46:AI46"/>
    <mergeCell ref="F41:I41"/>
    <mergeCell ref="M41:P41"/>
    <mergeCell ref="Y41:AB41"/>
    <mergeCell ref="AF41:AI41"/>
    <mergeCell ref="F42:I42"/>
    <mergeCell ref="M42:P42"/>
    <mergeCell ref="Y42:AB42"/>
    <mergeCell ref="AF42:AI42"/>
    <mergeCell ref="Y39:AB39"/>
    <mergeCell ref="AF39:AI39"/>
    <mergeCell ref="F40:I40"/>
    <mergeCell ref="M40:P40"/>
    <mergeCell ref="Y40:AB40"/>
    <mergeCell ref="AF40:AI40"/>
    <mergeCell ref="F39:I39"/>
    <mergeCell ref="M39:P39"/>
    <mergeCell ref="F37:I37"/>
    <mergeCell ref="M37:P37"/>
    <mergeCell ref="Y37:AB37"/>
    <mergeCell ref="AF37:AI37"/>
    <mergeCell ref="F38:I38"/>
    <mergeCell ref="M38:P38"/>
    <mergeCell ref="Y38:AB38"/>
    <mergeCell ref="AF38:AI38"/>
    <mergeCell ref="M35:P35"/>
    <mergeCell ref="Y35:AB35"/>
    <mergeCell ref="AF35:AI35"/>
    <mergeCell ref="F36:I36"/>
    <mergeCell ref="M36:P36"/>
    <mergeCell ref="Y36:AB36"/>
    <mergeCell ref="AF36:AI36"/>
    <mergeCell ref="F35:I35"/>
    <mergeCell ref="F33:I33"/>
    <mergeCell ref="M33:P33"/>
    <mergeCell ref="Y33:AB33"/>
    <mergeCell ref="AF33:AI33"/>
    <mergeCell ref="F34:I34"/>
    <mergeCell ref="M34:P34"/>
    <mergeCell ref="Y34:AB34"/>
    <mergeCell ref="AF34:AI34"/>
    <mergeCell ref="F31:I31"/>
    <mergeCell ref="M31:P31"/>
    <mergeCell ref="Y31:AB31"/>
    <mergeCell ref="AF31:AI31"/>
    <mergeCell ref="F32:I32"/>
    <mergeCell ref="M32:P32"/>
    <mergeCell ref="Y32:AB32"/>
    <mergeCell ref="AF32:AI32"/>
    <mergeCell ref="F27:I27"/>
    <mergeCell ref="M27:P27"/>
    <mergeCell ref="Y27:AB27"/>
    <mergeCell ref="AF27:AI27"/>
    <mergeCell ref="F28:I28"/>
    <mergeCell ref="M28:P28"/>
    <mergeCell ref="Y28:AB28"/>
    <mergeCell ref="AF28:AI28"/>
    <mergeCell ref="A26:I26"/>
    <mergeCell ref="J26:K26"/>
    <mergeCell ref="L26:M26"/>
    <mergeCell ref="T26:AB26"/>
    <mergeCell ref="A10:E10"/>
    <mergeCell ref="S10:S45"/>
    <mergeCell ref="T10:X10"/>
    <mergeCell ref="H12:I12"/>
    <mergeCell ref="J12:R12"/>
    <mergeCell ref="AA12:AB12"/>
    <mergeCell ref="A17:R17"/>
    <mergeCell ref="T17:AK17"/>
    <mergeCell ref="A19:B19"/>
    <mergeCell ref="C19:R19"/>
    <mergeCell ref="A20:B20"/>
    <mergeCell ref="T20:U20"/>
    <mergeCell ref="A21:B21"/>
    <mergeCell ref="C21:R21"/>
    <mergeCell ref="T21:U21"/>
    <mergeCell ref="V21:AK21"/>
    <mergeCell ref="T19:U19"/>
    <mergeCell ref="F29:I29"/>
    <mergeCell ref="M29:P29"/>
    <mergeCell ref="Y29:AB29"/>
    <mergeCell ref="AF29:AI29"/>
    <mergeCell ref="F30:I30"/>
    <mergeCell ref="M30:P30"/>
    <mergeCell ref="V19:AK19"/>
    <mergeCell ref="AC12:AI12"/>
    <mergeCell ref="H13:I13"/>
    <mergeCell ref="J13:O13"/>
    <mergeCell ref="AA13:AB13"/>
    <mergeCell ref="AC13:AH13"/>
    <mergeCell ref="A22:B22"/>
    <mergeCell ref="C22:R22"/>
    <mergeCell ref="U25:W25"/>
    <mergeCell ref="X25:AD25"/>
    <mergeCell ref="AE25:AK25"/>
    <mergeCell ref="T22:U22"/>
    <mergeCell ref="E24:K24"/>
    <mergeCell ref="L24:R24"/>
    <mergeCell ref="L25:R25"/>
    <mergeCell ref="G15:I15"/>
    <mergeCell ref="J15:O15"/>
    <mergeCell ref="Z15:AB15"/>
    <mergeCell ref="AC15:AH15"/>
    <mergeCell ref="E25:K25"/>
    <mergeCell ref="B25:D25"/>
    <mergeCell ref="B23:D23"/>
    <mergeCell ref="E23:K23"/>
    <mergeCell ref="L23:R23"/>
    <mergeCell ref="B24:D24"/>
  </mergeCells>
  <phoneticPr fontId="1"/>
  <conditionalFormatting sqref="A71:R71">
    <cfRule type="containsBlanks" dxfId="79" priority="7">
      <formula>LEN(TRIM(A71))=0</formula>
    </cfRule>
  </conditionalFormatting>
  <conditionalFormatting sqref="B28:D57">
    <cfRule type="containsBlanks" dxfId="78" priority="28">
      <formula>LEN(TRIM(B28))=0</formula>
    </cfRule>
  </conditionalFormatting>
  <conditionalFormatting sqref="B24:R25">
    <cfRule type="containsBlanks" dxfId="77" priority="2">
      <formula>LEN(TRIM(B24))=0</formula>
    </cfRule>
  </conditionalFormatting>
  <conditionalFormatting sqref="B66:R67">
    <cfRule type="containsBlanks" dxfId="76" priority="1">
      <formula>LEN(TRIM(B66))=0</formula>
    </cfRule>
  </conditionalFormatting>
  <conditionalFormatting sqref="C19:R19">
    <cfRule type="containsBlanks" dxfId="75" priority="37">
      <formula>LEN(TRIM(C19))=0</formula>
    </cfRule>
  </conditionalFormatting>
  <conditionalFormatting sqref="C21:R21 C22">
    <cfRule type="containsBlanks" dxfId="74" priority="29">
      <formula>LEN(TRIM(C21))=0</formula>
    </cfRule>
  </conditionalFormatting>
  <conditionalFormatting sqref="D20">
    <cfRule type="containsBlanks" dxfId="73" priority="36">
      <formula>LEN(TRIM(D20))=0</formula>
    </cfRule>
  </conditionalFormatting>
  <conditionalFormatting sqref="E72:R73">
    <cfRule type="containsBlanks" dxfId="72" priority="6">
      <formula>LEN(TRIM(E72))=0</formula>
    </cfRule>
  </conditionalFormatting>
  <conditionalFormatting sqref="F20">
    <cfRule type="containsBlanks" dxfId="71" priority="35">
      <formula>LEN(TRIM(F20))=0</formula>
    </cfRule>
  </conditionalFormatting>
  <conditionalFormatting sqref="F28:K57">
    <cfRule type="containsBlanks" dxfId="70" priority="27">
      <formula>LEN(TRIM(F28))=0</formula>
    </cfRule>
  </conditionalFormatting>
  <conditionalFormatting sqref="H20">
    <cfRule type="containsBlanks" dxfId="69" priority="34">
      <formula>LEN(TRIM(H20))=0</formula>
    </cfRule>
  </conditionalFormatting>
  <conditionalFormatting sqref="J12">
    <cfRule type="containsBlanks" dxfId="68" priority="13">
      <formula>LEN(TRIM(J12))=0</formula>
    </cfRule>
  </conditionalFormatting>
  <conditionalFormatting sqref="J20">
    <cfRule type="containsBlanks" dxfId="67" priority="33">
      <formula>LEN(TRIM(J20))=0</formula>
    </cfRule>
  </conditionalFormatting>
  <conditionalFormatting sqref="J13:O13">
    <cfRule type="containsBlanks" dxfId="66" priority="12">
      <formula>LEN(TRIM(J13))=0</formula>
    </cfRule>
  </conditionalFormatting>
  <conditionalFormatting sqref="J15:O15">
    <cfRule type="containsBlanks" dxfId="65" priority="11">
      <formula>LEN(TRIM(J15))=0</formula>
    </cfRule>
  </conditionalFormatting>
  <conditionalFormatting sqref="L20">
    <cfRule type="containsBlanks" dxfId="64" priority="32">
      <formula>LEN(TRIM(L20))=0</formula>
    </cfRule>
  </conditionalFormatting>
  <conditionalFormatting sqref="M28:R57">
    <cfRule type="containsBlanks" dxfId="63" priority="26">
      <formula>LEN(TRIM(M28))=0</formula>
    </cfRule>
  </conditionalFormatting>
  <conditionalFormatting sqref="N20">
    <cfRule type="containsBlanks" dxfId="62" priority="31">
      <formula>LEN(TRIM(N20))=0</formula>
    </cfRule>
  </conditionalFormatting>
  <conditionalFormatting sqref="P20">
    <cfRule type="containsBlanks" dxfId="61" priority="30">
      <formula>LEN(TRIM(P20))=0</formula>
    </cfRule>
  </conditionalFormatting>
  <conditionalFormatting sqref="T71:AK71">
    <cfRule type="containsBlanks" dxfId="60" priority="4">
      <formula>LEN(TRIM(T71))=0</formula>
    </cfRule>
  </conditionalFormatting>
  <conditionalFormatting sqref="U28:W57">
    <cfRule type="containsBlanks" dxfId="59" priority="16">
      <formula>LEN(TRIM(U28))=0</formula>
    </cfRule>
  </conditionalFormatting>
  <conditionalFormatting sqref="V22">
    <cfRule type="containsBlanks" dxfId="58" priority="5">
      <formula>LEN(TRIM(V22))=0</formula>
    </cfRule>
  </conditionalFormatting>
  <conditionalFormatting sqref="V19:AK19">
    <cfRule type="containsBlanks" dxfId="57" priority="25">
      <formula>LEN(TRIM(V19))=0</formula>
    </cfRule>
  </conditionalFormatting>
  <conditionalFormatting sqref="V21:AK21">
    <cfRule type="containsBlanks" dxfId="56" priority="17">
      <formula>LEN(TRIM(V21))=0</formula>
    </cfRule>
  </conditionalFormatting>
  <conditionalFormatting sqref="W20">
    <cfRule type="containsBlanks" dxfId="55" priority="24">
      <formula>LEN(TRIM(W20))=0</formula>
    </cfRule>
  </conditionalFormatting>
  <conditionalFormatting sqref="X72:AK73">
    <cfRule type="containsBlanks" dxfId="54" priority="3">
      <formula>LEN(TRIM(X72))=0</formula>
    </cfRule>
  </conditionalFormatting>
  <conditionalFormatting sqref="Y20">
    <cfRule type="containsBlanks" dxfId="53" priority="23">
      <formula>LEN(TRIM(Y20))=0</formula>
    </cfRule>
  </conditionalFormatting>
  <conditionalFormatting sqref="Y28:AD57">
    <cfRule type="containsBlanks" dxfId="52" priority="15">
      <formula>LEN(TRIM(Y28))=0</formula>
    </cfRule>
  </conditionalFormatting>
  <conditionalFormatting sqref="AA20">
    <cfRule type="containsBlanks" dxfId="51" priority="22">
      <formula>LEN(TRIM(AA20))=0</formula>
    </cfRule>
  </conditionalFormatting>
  <conditionalFormatting sqref="AC20">
    <cfRule type="containsBlanks" dxfId="50" priority="21">
      <formula>LEN(TRIM(AC20))=0</formula>
    </cfRule>
  </conditionalFormatting>
  <conditionalFormatting sqref="AC13:AH13">
    <cfRule type="containsBlanks" dxfId="49" priority="9">
      <formula>LEN(TRIM(AC13))=0</formula>
    </cfRule>
  </conditionalFormatting>
  <conditionalFormatting sqref="AC15:AH15">
    <cfRule type="containsBlanks" dxfId="48" priority="8">
      <formula>LEN(TRIM(AC15))=0</formula>
    </cfRule>
  </conditionalFormatting>
  <conditionalFormatting sqref="AC12:AI12">
    <cfRule type="containsBlanks" dxfId="47" priority="10">
      <formula>LEN(TRIM(AC12))=0</formula>
    </cfRule>
  </conditionalFormatting>
  <conditionalFormatting sqref="AE20">
    <cfRule type="containsBlanks" dxfId="46" priority="20">
      <formula>LEN(TRIM(AE20))=0</formula>
    </cfRule>
  </conditionalFormatting>
  <conditionalFormatting sqref="AF28:AK57">
    <cfRule type="containsBlanks" dxfId="45" priority="14">
      <formula>LEN(TRIM(AF28))=0</formula>
    </cfRule>
  </conditionalFormatting>
  <conditionalFormatting sqref="AG20">
    <cfRule type="containsBlanks" dxfId="44" priority="19">
      <formula>LEN(TRIM(AG20))=0</formula>
    </cfRule>
  </conditionalFormatting>
  <conditionalFormatting sqref="AI20">
    <cfRule type="containsBlanks" dxfId="43" priority="18">
      <formula>LEN(TRIM(AI20))=0</formula>
    </cfRule>
  </conditionalFormatting>
  <printOptions horizontalCentered="1"/>
  <pageMargins left="0.23622047244094491" right="0.23622047244094491" top="0.39370078740157483" bottom="0.39370078740157483" header="0.31496062992125984" footer="0.31496062992125984"/>
  <pageSetup paperSize="9" scale="94" orientation="portrait" horizontalDpi="300" verticalDpi="300" r:id="rId1"/>
  <headerFooter>
    <oddHeader>&amp;R沖中文　派遣旅費　第１様式</oddHeader>
  </headerFooter>
  <rowBreaks count="1" manualBreakCount="1">
    <brk id="59" max="16383" man="1"/>
  </rowBreaks>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N80"/>
  <sheetViews>
    <sheetView zoomScale="85" zoomScaleNormal="85" zoomScaleSheetLayoutView="106" workbookViewId="0"/>
  </sheetViews>
  <sheetFormatPr defaultRowHeight="14.25" x14ac:dyDescent="0.15"/>
  <cols>
    <col min="1" max="1" width="4.25" style="8" customWidth="1"/>
    <col min="2" max="2" width="16" style="8" customWidth="1"/>
    <col min="3" max="3" width="4.5" style="8" customWidth="1"/>
    <col min="4" max="18" width="4.375" style="8" customWidth="1"/>
    <col min="19" max="19" width="9" style="8"/>
    <col min="20" max="20" width="4.25" style="8" customWidth="1"/>
    <col min="21" max="21" width="16" style="8" customWidth="1"/>
    <col min="22" max="22" width="4.5" style="8" customWidth="1"/>
    <col min="23" max="37" width="4.375" style="8" customWidth="1"/>
    <col min="38" max="16384" width="9" style="8"/>
  </cols>
  <sheetData>
    <row r="1" spans="1:40" ht="15.75" customHeight="1" x14ac:dyDescent="0.15">
      <c r="S1" s="72"/>
      <c r="AN1" s="73"/>
    </row>
    <row r="2" spans="1:40" ht="15.75" customHeight="1" x14ac:dyDescent="0.15">
      <c r="A2" s="8" t="s">
        <v>141</v>
      </c>
      <c r="B2" s="9"/>
      <c r="C2" s="8" t="s">
        <v>111</v>
      </c>
      <c r="S2" s="72"/>
      <c r="AN2" s="73"/>
    </row>
    <row r="3" spans="1:40" ht="15.75" customHeight="1" x14ac:dyDescent="0.15">
      <c r="A3" s="8" t="s">
        <v>142</v>
      </c>
      <c r="B3" s="8" t="s">
        <v>205</v>
      </c>
      <c r="S3" s="72"/>
      <c r="AN3" s="73"/>
    </row>
    <row r="4" spans="1:40" ht="15.75" customHeight="1" x14ac:dyDescent="0.15">
      <c r="B4" s="8" t="s">
        <v>143</v>
      </c>
      <c r="S4" s="72"/>
      <c r="AN4" s="73"/>
    </row>
    <row r="5" spans="1:40" ht="15.75" customHeight="1" x14ac:dyDescent="0.15">
      <c r="B5" s="8" t="s">
        <v>206</v>
      </c>
      <c r="S5" s="72"/>
      <c r="AN5" s="73"/>
    </row>
    <row r="6" spans="1:40" ht="15.75" customHeight="1" x14ac:dyDescent="0.15">
      <c r="S6" s="72"/>
      <c r="AN6" s="73"/>
    </row>
    <row r="7" spans="1:40" ht="15.75" customHeight="1" x14ac:dyDescent="0.15">
      <c r="S7" s="72"/>
      <c r="AN7" s="73"/>
    </row>
    <row r="8" spans="1:40" ht="15.75" customHeight="1" x14ac:dyDescent="0.15">
      <c r="S8" s="72"/>
      <c r="AN8" s="73"/>
    </row>
    <row r="9" spans="1:40" x14ac:dyDescent="0.15">
      <c r="A9" s="178" t="s">
        <v>42</v>
      </c>
      <c r="B9" s="178"/>
      <c r="C9" s="178"/>
      <c r="D9" s="178"/>
      <c r="E9" s="178"/>
      <c r="S9" s="72"/>
      <c r="T9" s="178" t="s">
        <v>42</v>
      </c>
      <c r="U9" s="178"/>
      <c r="V9" s="178"/>
      <c r="W9" s="178"/>
      <c r="X9" s="178"/>
      <c r="AN9" s="73"/>
    </row>
    <row r="10" spans="1:40" ht="18" customHeight="1" x14ac:dyDescent="0.15">
      <c r="A10" s="11"/>
      <c r="B10" s="11"/>
      <c r="C10" s="11"/>
      <c r="D10" s="11"/>
      <c r="E10" s="11"/>
      <c r="S10" s="72"/>
      <c r="T10" s="11"/>
      <c r="U10" s="11"/>
      <c r="V10" s="11"/>
      <c r="W10" s="11"/>
      <c r="X10" s="11"/>
      <c r="AN10" s="73"/>
    </row>
    <row r="11" spans="1:40" ht="18" customHeight="1" x14ac:dyDescent="0.15">
      <c r="G11" s="12"/>
      <c r="H11" s="178" t="s">
        <v>0</v>
      </c>
      <c r="I11" s="178"/>
      <c r="J11" s="178" t="str">
        <f>IF('（第１様式）申請書'!$J$12="","",+'（第１様式）申請書'!$J$12)</f>
        <v/>
      </c>
      <c r="K11" s="178"/>
      <c r="L11" s="178"/>
      <c r="M11" s="178"/>
      <c r="N11" s="178"/>
      <c r="O11" s="178"/>
      <c r="P11" s="178"/>
      <c r="Q11" s="178"/>
      <c r="R11" s="178"/>
      <c r="S11" s="72"/>
      <c r="Z11" s="12"/>
      <c r="AA11" s="178" t="s">
        <v>0</v>
      </c>
      <c r="AB11" s="178"/>
      <c r="AC11" s="177" t="s">
        <v>116</v>
      </c>
      <c r="AD11" s="177"/>
      <c r="AE11" s="177"/>
      <c r="AF11" s="177"/>
      <c r="AG11" s="177"/>
      <c r="AH11" s="177"/>
      <c r="AI11" s="177"/>
      <c r="AN11" s="73"/>
    </row>
    <row r="12" spans="1:40" ht="18" customHeight="1" x14ac:dyDescent="0.15">
      <c r="G12" s="12"/>
      <c r="H12" s="178" t="s">
        <v>1</v>
      </c>
      <c r="I12" s="178"/>
      <c r="J12" s="284" t="str">
        <f>IF('（第１様式）申請書'!$J$13="","",+'（第１様式）申請書'!$J$13)</f>
        <v/>
      </c>
      <c r="K12" s="284"/>
      <c r="L12" s="284"/>
      <c r="M12" s="284"/>
      <c r="N12" s="284"/>
      <c r="O12" s="284"/>
      <c r="P12" s="12" t="s">
        <v>2</v>
      </c>
      <c r="S12" s="199" t="s">
        <v>43</v>
      </c>
      <c r="Z12" s="12"/>
      <c r="AA12" s="178" t="s">
        <v>1</v>
      </c>
      <c r="AB12" s="178"/>
      <c r="AC12" s="180" t="s">
        <v>117</v>
      </c>
      <c r="AD12" s="180"/>
      <c r="AE12" s="180"/>
      <c r="AF12" s="180"/>
      <c r="AG12" s="180"/>
      <c r="AH12" s="180"/>
      <c r="AI12" s="12" t="s">
        <v>2</v>
      </c>
      <c r="AN12" s="73"/>
    </row>
    <row r="13" spans="1:40" ht="18" customHeight="1" x14ac:dyDescent="0.15">
      <c r="G13" s="12"/>
      <c r="H13" s="12"/>
      <c r="I13" s="12"/>
      <c r="J13" s="12"/>
      <c r="K13" s="12"/>
      <c r="L13" s="12"/>
      <c r="M13" s="12"/>
      <c r="N13" s="12"/>
      <c r="O13" s="12"/>
      <c r="P13" s="12"/>
      <c r="S13" s="199"/>
      <c r="Z13" s="12"/>
      <c r="AA13" s="12"/>
      <c r="AB13" s="12"/>
      <c r="AC13" s="12"/>
      <c r="AD13" s="12"/>
      <c r="AE13" s="12"/>
      <c r="AF13" s="12"/>
      <c r="AG13" s="12"/>
      <c r="AH13" s="12"/>
      <c r="AI13" s="12"/>
      <c r="AN13" s="73"/>
    </row>
    <row r="14" spans="1:40" ht="18" customHeight="1" x14ac:dyDescent="0.15">
      <c r="G14" s="194" t="s">
        <v>3</v>
      </c>
      <c r="H14" s="194"/>
      <c r="I14" s="194"/>
      <c r="J14" s="284" t="str">
        <f>IF('（第１様式）申請書'!$J$15="","",+'（第１様式）申請書'!$J$15)</f>
        <v/>
      </c>
      <c r="K14" s="284"/>
      <c r="L14" s="284"/>
      <c r="M14" s="284"/>
      <c r="N14" s="284"/>
      <c r="O14" s="284"/>
      <c r="P14" s="12" t="s">
        <v>2</v>
      </c>
      <c r="S14" s="199"/>
      <c r="Z14" s="194" t="s">
        <v>3</v>
      </c>
      <c r="AA14" s="194"/>
      <c r="AB14" s="194"/>
      <c r="AC14" s="180" t="s">
        <v>118</v>
      </c>
      <c r="AD14" s="180"/>
      <c r="AE14" s="180"/>
      <c r="AF14" s="180"/>
      <c r="AG14" s="180"/>
      <c r="AH14" s="180"/>
      <c r="AI14" s="12" t="s">
        <v>2</v>
      </c>
      <c r="AN14" s="73"/>
    </row>
    <row r="15" spans="1:40" ht="18" customHeight="1" x14ac:dyDescent="0.15">
      <c r="S15" s="199"/>
      <c r="AN15" s="73"/>
    </row>
    <row r="16" spans="1:40" ht="18" customHeight="1" x14ac:dyDescent="0.15">
      <c r="A16" s="285" t="s">
        <v>202</v>
      </c>
      <c r="B16" s="285"/>
      <c r="C16" s="285"/>
      <c r="D16" s="285"/>
      <c r="E16" s="285"/>
      <c r="F16" s="285"/>
      <c r="G16" s="285"/>
      <c r="H16" s="285"/>
      <c r="I16" s="285"/>
      <c r="J16" s="285"/>
      <c r="K16" s="285"/>
      <c r="L16" s="285"/>
      <c r="M16" s="285"/>
      <c r="N16" s="285"/>
      <c r="O16" s="285"/>
      <c r="P16" s="285"/>
      <c r="Q16" s="285"/>
      <c r="R16" s="285"/>
      <c r="S16" s="199"/>
      <c r="T16" s="285" t="s">
        <v>202</v>
      </c>
      <c r="U16" s="285"/>
      <c r="V16" s="285"/>
      <c r="W16" s="285"/>
      <c r="X16" s="285"/>
      <c r="Y16" s="285"/>
      <c r="Z16" s="285"/>
      <c r="AA16" s="285"/>
      <c r="AB16" s="285"/>
      <c r="AC16" s="285"/>
      <c r="AD16" s="285"/>
      <c r="AE16" s="285"/>
      <c r="AF16" s="285"/>
      <c r="AG16" s="285"/>
      <c r="AH16" s="285"/>
      <c r="AI16" s="285"/>
      <c r="AJ16" s="285"/>
      <c r="AK16" s="285"/>
      <c r="AN16" s="73"/>
    </row>
    <row r="17" spans="1:40" ht="12.75" customHeight="1" x14ac:dyDescent="0.15">
      <c r="A17" s="74"/>
      <c r="B17" s="74"/>
      <c r="C17" s="74"/>
      <c r="D17" s="74"/>
      <c r="E17" s="74"/>
      <c r="F17" s="74"/>
      <c r="G17" s="74"/>
      <c r="H17" s="74"/>
      <c r="I17" s="74"/>
      <c r="J17" s="74"/>
      <c r="K17" s="74"/>
      <c r="L17" s="74"/>
      <c r="M17" s="74"/>
      <c r="N17" s="74"/>
      <c r="O17" s="74"/>
      <c r="P17" s="74"/>
      <c r="Q17" s="74"/>
      <c r="R17" s="74"/>
      <c r="S17" s="199"/>
      <c r="T17" s="74"/>
      <c r="U17" s="74"/>
      <c r="V17" s="74"/>
      <c r="W17" s="74"/>
      <c r="X17" s="74"/>
      <c r="Y17" s="74"/>
      <c r="Z17" s="74"/>
      <c r="AA17" s="74"/>
      <c r="AB17" s="74"/>
      <c r="AC17" s="74"/>
      <c r="AD17" s="74"/>
      <c r="AE17" s="74"/>
      <c r="AF17" s="74"/>
      <c r="AG17" s="74"/>
      <c r="AH17" s="74"/>
      <c r="AI17" s="74"/>
      <c r="AJ17" s="74"/>
      <c r="AK17" s="74"/>
      <c r="AN17" s="73"/>
    </row>
    <row r="18" spans="1:40" ht="18" customHeight="1" thickBot="1" x14ac:dyDescent="0.2">
      <c r="A18" s="75" t="s">
        <v>144</v>
      </c>
      <c r="S18" s="199"/>
      <c r="T18" s="75" t="s">
        <v>144</v>
      </c>
      <c r="AN18" s="73"/>
    </row>
    <row r="19" spans="1:40" ht="21" customHeight="1" x14ac:dyDescent="0.15">
      <c r="A19" s="202" t="s">
        <v>4</v>
      </c>
      <c r="B19" s="203"/>
      <c r="C19" s="203" t="str">
        <f>IF('（第１様式）申請書'!$C$19="","",+'（第１様式）申請書'!$C$19)</f>
        <v/>
      </c>
      <c r="D19" s="203"/>
      <c r="E19" s="203"/>
      <c r="F19" s="203"/>
      <c r="G19" s="203"/>
      <c r="H19" s="203"/>
      <c r="I19" s="203"/>
      <c r="J19" s="203"/>
      <c r="K19" s="203"/>
      <c r="L19" s="203"/>
      <c r="M19" s="203"/>
      <c r="N19" s="203"/>
      <c r="O19" s="203"/>
      <c r="P19" s="203"/>
      <c r="Q19" s="203"/>
      <c r="R19" s="287"/>
      <c r="S19" s="199"/>
      <c r="T19" s="202" t="s">
        <v>4</v>
      </c>
      <c r="U19" s="203"/>
      <c r="V19" s="216" t="s">
        <v>186</v>
      </c>
      <c r="W19" s="216"/>
      <c r="X19" s="216"/>
      <c r="Y19" s="216"/>
      <c r="Z19" s="216"/>
      <c r="AA19" s="216"/>
      <c r="AB19" s="216"/>
      <c r="AC19" s="216"/>
      <c r="AD19" s="216"/>
      <c r="AE19" s="216"/>
      <c r="AF19" s="216"/>
      <c r="AG19" s="216"/>
      <c r="AH19" s="216"/>
      <c r="AI19" s="216"/>
      <c r="AJ19" s="216"/>
      <c r="AK19" s="217"/>
      <c r="AN19" s="73"/>
    </row>
    <row r="20" spans="1:40" ht="21" customHeight="1" x14ac:dyDescent="0.15">
      <c r="A20" s="206" t="s">
        <v>5</v>
      </c>
      <c r="B20" s="207"/>
      <c r="C20" s="14" t="s">
        <v>145</v>
      </c>
      <c r="D20" s="16" t="str">
        <f>IF('（第１様式）申請書'!$D$20="","",+'（第１様式）申請書'!$D$20)</f>
        <v/>
      </c>
      <c r="E20" s="16" t="s">
        <v>146</v>
      </c>
      <c r="F20" s="16" t="str">
        <f>IF('（第１様式）申請書'!$F$20="","",+'（第１様式）申請書'!$F$20)</f>
        <v/>
      </c>
      <c r="G20" s="16" t="s">
        <v>147</v>
      </c>
      <c r="H20" s="16" t="str">
        <f>IF('（第１様式）申請書'!$H$20="","",+'（第１様式）申請書'!$H$20)</f>
        <v/>
      </c>
      <c r="I20" s="16" t="s">
        <v>148</v>
      </c>
      <c r="J20" s="16" t="str">
        <f>IF('（第１様式）申請書'!$J$20="","",+'（第１様式）申請書'!$J$20)</f>
        <v/>
      </c>
      <c r="K20" s="16" t="s">
        <v>124</v>
      </c>
      <c r="L20" s="16" t="str">
        <f>IF('（第１様式）申請書'!$L$20="","",+'（第１様式）申請書'!$L$20)</f>
        <v/>
      </c>
      <c r="M20" s="16" t="s">
        <v>147</v>
      </c>
      <c r="N20" s="16" t="str">
        <f>IF('（第１様式）申請書'!$N$20="","",+'（第１様式）申請書'!$N$20)</f>
        <v/>
      </c>
      <c r="O20" s="16" t="s">
        <v>148</v>
      </c>
      <c r="P20" s="16" t="str">
        <f>IF('（第１様式）申請書'!$P$20="","",+'（第１様式）申請書'!$P$20)</f>
        <v/>
      </c>
      <c r="Q20" s="17" t="s">
        <v>149</v>
      </c>
      <c r="R20" s="18"/>
      <c r="S20" s="199"/>
      <c r="T20" s="206" t="s">
        <v>5</v>
      </c>
      <c r="U20" s="207"/>
      <c r="V20" s="14" t="s">
        <v>120</v>
      </c>
      <c r="W20" s="19">
        <v>3</v>
      </c>
      <c r="X20" s="16" t="s">
        <v>121</v>
      </c>
      <c r="Y20" s="19">
        <v>7</v>
      </c>
      <c r="Z20" s="16" t="s">
        <v>122</v>
      </c>
      <c r="AA20" s="19" t="s">
        <v>126</v>
      </c>
      <c r="AB20" s="16" t="s">
        <v>123</v>
      </c>
      <c r="AC20" s="19" t="s">
        <v>127</v>
      </c>
      <c r="AD20" s="16" t="s">
        <v>128</v>
      </c>
      <c r="AE20" s="19">
        <v>7</v>
      </c>
      <c r="AF20" s="16" t="s">
        <v>122</v>
      </c>
      <c r="AG20" s="19" t="s">
        <v>129</v>
      </c>
      <c r="AH20" s="16" t="s">
        <v>123</v>
      </c>
      <c r="AI20" s="19" t="s">
        <v>130</v>
      </c>
      <c r="AJ20" s="17" t="s">
        <v>131</v>
      </c>
      <c r="AK20" s="18"/>
      <c r="AN20" s="73"/>
    </row>
    <row r="21" spans="1:40" ht="21" customHeight="1" x14ac:dyDescent="0.15">
      <c r="A21" s="206" t="s">
        <v>6</v>
      </c>
      <c r="B21" s="207"/>
      <c r="C21" s="207" t="str">
        <f>IF('（第１様式）申請書'!$C$21="","",+'（第１様式）申請書'!$C$21)</f>
        <v/>
      </c>
      <c r="D21" s="207"/>
      <c r="E21" s="207"/>
      <c r="F21" s="207"/>
      <c r="G21" s="207"/>
      <c r="H21" s="207"/>
      <c r="I21" s="207"/>
      <c r="J21" s="207"/>
      <c r="K21" s="207"/>
      <c r="L21" s="207"/>
      <c r="M21" s="207"/>
      <c r="N21" s="207"/>
      <c r="O21" s="207"/>
      <c r="P21" s="207"/>
      <c r="Q21" s="207"/>
      <c r="R21" s="286"/>
      <c r="S21" s="199"/>
      <c r="T21" s="206" t="s">
        <v>6</v>
      </c>
      <c r="U21" s="207"/>
      <c r="V21" s="210" t="s">
        <v>187</v>
      </c>
      <c r="W21" s="210"/>
      <c r="X21" s="210"/>
      <c r="Y21" s="210"/>
      <c r="Z21" s="210"/>
      <c r="AA21" s="210"/>
      <c r="AB21" s="210"/>
      <c r="AC21" s="210"/>
      <c r="AD21" s="210"/>
      <c r="AE21" s="210"/>
      <c r="AF21" s="210"/>
      <c r="AG21" s="210"/>
      <c r="AH21" s="210"/>
      <c r="AI21" s="210"/>
      <c r="AJ21" s="210"/>
      <c r="AK21" s="211"/>
      <c r="AN21" s="73"/>
    </row>
    <row r="22" spans="1:40" ht="21" customHeight="1" x14ac:dyDescent="0.15">
      <c r="A22" s="288" t="s">
        <v>7</v>
      </c>
      <c r="B22" s="289"/>
      <c r="C22" s="207" t="str">
        <f>IF('（第１様式）申請書'!$C$22="","",+'（第１様式）申請書'!$C$22)</f>
        <v/>
      </c>
      <c r="D22" s="207"/>
      <c r="E22" s="207"/>
      <c r="F22" s="207"/>
      <c r="G22" s="207"/>
      <c r="H22" s="207"/>
      <c r="I22" s="207"/>
      <c r="J22" s="207"/>
      <c r="K22" s="207"/>
      <c r="L22" s="207"/>
      <c r="M22" s="207"/>
      <c r="N22" s="207"/>
      <c r="O22" s="207"/>
      <c r="P22" s="207"/>
      <c r="Q22" s="207"/>
      <c r="R22" s="286"/>
      <c r="S22" s="199"/>
      <c r="T22" s="288" t="s">
        <v>7</v>
      </c>
      <c r="U22" s="289"/>
      <c r="V22" s="269" t="s">
        <v>188</v>
      </c>
      <c r="W22" s="270"/>
      <c r="X22" s="270"/>
      <c r="Y22" s="270"/>
      <c r="Z22" s="270"/>
      <c r="AA22" s="270"/>
      <c r="AB22" s="270"/>
      <c r="AC22" s="270"/>
      <c r="AD22" s="270"/>
      <c r="AE22" s="270"/>
      <c r="AF22" s="270"/>
      <c r="AG22" s="270"/>
      <c r="AH22" s="270"/>
      <c r="AI22" s="270"/>
      <c r="AJ22" s="270"/>
      <c r="AK22" s="271"/>
      <c r="AN22" s="73"/>
    </row>
    <row r="23" spans="1:40" ht="22.5" customHeight="1" thickBot="1" x14ac:dyDescent="0.2">
      <c r="A23" s="290" t="s">
        <v>203</v>
      </c>
      <c r="B23" s="291"/>
      <c r="C23" s="292">
        <f>+$D$36*$O$23</f>
        <v>0</v>
      </c>
      <c r="D23" s="293"/>
      <c r="E23" s="293"/>
      <c r="F23" s="293"/>
      <c r="G23" s="293"/>
      <c r="H23" s="293"/>
      <c r="I23" s="76" t="s">
        <v>26</v>
      </c>
      <c r="J23" s="294" t="s">
        <v>150</v>
      </c>
      <c r="K23" s="295"/>
      <c r="L23" s="295"/>
      <c r="M23" s="295"/>
      <c r="N23" s="295"/>
      <c r="O23" s="296">
        <v>5</v>
      </c>
      <c r="P23" s="296"/>
      <c r="Q23" s="297" t="s">
        <v>151</v>
      </c>
      <c r="R23" s="298"/>
      <c r="S23" s="199"/>
      <c r="T23" s="290" t="s">
        <v>203</v>
      </c>
      <c r="U23" s="291"/>
      <c r="V23" s="292">
        <v>36000</v>
      </c>
      <c r="W23" s="293"/>
      <c r="X23" s="293"/>
      <c r="Y23" s="293"/>
      <c r="Z23" s="293"/>
      <c r="AA23" s="293"/>
      <c r="AB23" s="76" t="s">
        <v>26</v>
      </c>
      <c r="AC23" s="294" t="s">
        <v>150</v>
      </c>
      <c r="AD23" s="295"/>
      <c r="AE23" s="295"/>
      <c r="AF23" s="295"/>
      <c r="AG23" s="295"/>
      <c r="AH23" s="303">
        <v>6</v>
      </c>
      <c r="AI23" s="303"/>
      <c r="AJ23" s="77" t="s">
        <v>151</v>
      </c>
      <c r="AK23" s="78"/>
      <c r="AN23" s="73"/>
    </row>
    <row r="24" spans="1:40" ht="22.5" customHeight="1" x14ac:dyDescent="0.2">
      <c r="A24" s="79" t="s">
        <v>22</v>
      </c>
      <c r="B24" s="80"/>
      <c r="J24" s="304" t="s">
        <v>152</v>
      </c>
      <c r="K24" s="304"/>
      <c r="L24" s="304"/>
      <c r="M24" s="304"/>
      <c r="N24" s="304"/>
      <c r="O24" s="304"/>
      <c r="P24" s="304"/>
      <c r="Q24" s="304"/>
      <c r="R24" s="304"/>
      <c r="S24" s="199"/>
      <c r="T24" s="79" t="s">
        <v>22</v>
      </c>
      <c r="U24" s="80"/>
      <c r="AC24" s="304" t="s">
        <v>152</v>
      </c>
      <c r="AD24" s="304"/>
      <c r="AE24" s="304"/>
      <c r="AF24" s="304"/>
      <c r="AG24" s="304"/>
      <c r="AH24" s="304"/>
      <c r="AI24" s="304"/>
      <c r="AJ24" s="304"/>
      <c r="AK24" s="304"/>
      <c r="AN24" s="73"/>
    </row>
    <row r="25" spans="1:40" ht="22.5" customHeight="1" thickBot="1" x14ac:dyDescent="0.2">
      <c r="A25" s="305" t="s">
        <v>153</v>
      </c>
      <c r="B25" s="305"/>
      <c r="C25" s="305"/>
      <c r="D25" s="305"/>
      <c r="E25" s="305"/>
      <c r="F25" s="305"/>
      <c r="G25" s="305"/>
      <c r="H25" s="305"/>
      <c r="I25" s="305"/>
      <c r="J25" s="305"/>
      <c r="K25" s="305"/>
      <c r="L25" s="305"/>
      <c r="M25" s="305"/>
      <c r="N25" s="305"/>
      <c r="O25" s="305"/>
      <c r="P25" s="305"/>
      <c r="Q25" s="305"/>
      <c r="R25" s="305"/>
      <c r="S25" s="199"/>
      <c r="T25" s="305" t="s">
        <v>153</v>
      </c>
      <c r="U25" s="305"/>
      <c r="V25" s="305"/>
      <c r="W25" s="305"/>
      <c r="X25" s="305"/>
      <c r="Y25" s="305"/>
      <c r="Z25" s="305"/>
      <c r="AA25" s="305"/>
      <c r="AB25" s="305"/>
      <c r="AC25" s="305"/>
      <c r="AD25" s="305"/>
      <c r="AE25" s="305"/>
      <c r="AF25" s="305"/>
      <c r="AG25" s="305"/>
      <c r="AH25" s="305"/>
      <c r="AI25" s="305"/>
      <c r="AJ25" s="305"/>
      <c r="AK25" s="305"/>
      <c r="AN25" s="73"/>
    </row>
    <row r="26" spans="1:40" ht="22.5" customHeight="1" thickBot="1" x14ac:dyDescent="0.2">
      <c r="A26" s="81"/>
      <c r="B26" s="82" t="s">
        <v>23</v>
      </c>
      <c r="C26" s="316" t="s">
        <v>73</v>
      </c>
      <c r="D26" s="300"/>
      <c r="E26" s="300"/>
      <c r="F26" s="300"/>
      <c r="G26" s="300"/>
      <c r="H26" s="300"/>
      <c r="I26" s="300"/>
      <c r="J26" s="299" t="s">
        <v>35</v>
      </c>
      <c r="K26" s="300"/>
      <c r="L26" s="300"/>
      <c r="M26" s="301"/>
      <c r="N26" s="299" t="s">
        <v>24</v>
      </c>
      <c r="O26" s="300"/>
      <c r="P26" s="300"/>
      <c r="Q26" s="300"/>
      <c r="R26" s="302"/>
      <c r="S26" s="199"/>
      <c r="T26" s="81"/>
      <c r="U26" s="82" t="s">
        <v>23</v>
      </c>
      <c r="V26" s="316" t="s">
        <v>73</v>
      </c>
      <c r="W26" s="300"/>
      <c r="X26" s="300"/>
      <c r="Y26" s="300"/>
      <c r="Z26" s="300"/>
      <c r="AA26" s="300"/>
      <c r="AB26" s="301"/>
      <c r="AC26" s="299" t="s">
        <v>35</v>
      </c>
      <c r="AD26" s="300"/>
      <c r="AE26" s="300"/>
      <c r="AF26" s="301"/>
      <c r="AG26" s="299" t="s">
        <v>24</v>
      </c>
      <c r="AH26" s="300"/>
      <c r="AI26" s="300"/>
      <c r="AJ26" s="300"/>
      <c r="AK26" s="302"/>
      <c r="AN26" s="73"/>
    </row>
    <row r="27" spans="1:40" ht="14.25" customHeight="1" thickTop="1" x14ac:dyDescent="0.15">
      <c r="A27" s="306">
        <v>1</v>
      </c>
      <c r="B27" s="83" t="s">
        <v>25</v>
      </c>
      <c r="C27" s="308" t="s">
        <v>27</v>
      </c>
      <c r="D27" s="310"/>
      <c r="E27" s="310"/>
      <c r="F27" s="312" t="s">
        <v>26</v>
      </c>
      <c r="G27" s="312" t="s">
        <v>154</v>
      </c>
      <c r="H27" s="314">
        <f>$O$23</f>
        <v>5</v>
      </c>
      <c r="I27" s="312" t="s">
        <v>28</v>
      </c>
      <c r="J27" s="340">
        <f>+D27*H27</f>
        <v>0</v>
      </c>
      <c r="K27" s="341"/>
      <c r="L27" s="341"/>
      <c r="M27" s="327" t="s">
        <v>26</v>
      </c>
      <c r="N27" s="344"/>
      <c r="O27" s="345"/>
      <c r="P27" s="345"/>
      <c r="Q27" s="345"/>
      <c r="R27" s="346"/>
      <c r="S27" s="199"/>
      <c r="T27" s="306">
        <v>1</v>
      </c>
      <c r="U27" s="83" t="s">
        <v>25</v>
      </c>
      <c r="V27" s="308" t="s">
        <v>27</v>
      </c>
      <c r="W27" s="338">
        <v>13000</v>
      </c>
      <c r="X27" s="338"/>
      <c r="Y27" s="312" t="s">
        <v>26</v>
      </c>
      <c r="Z27" s="312" t="s">
        <v>155</v>
      </c>
      <c r="AA27" s="314">
        <v>6</v>
      </c>
      <c r="AB27" s="327" t="s">
        <v>28</v>
      </c>
      <c r="AC27" s="340">
        <f>+W27*AA27</f>
        <v>78000</v>
      </c>
      <c r="AD27" s="341"/>
      <c r="AE27" s="341"/>
      <c r="AF27" s="327" t="s">
        <v>26</v>
      </c>
      <c r="AG27" s="329" t="s">
        <v>58</v>
      </c>
      <c r="AH27" s="330"/>
      <c r="AI27" s="330"/>
      <c r="AJ27" s="330"/>
      <c r="AK27" s="331"/>
      <c r="AN27" s="73"/>
    </row>
    <row r="28" spans="1:40" ht="14.25" customHeight="1" x14ac:dyDescent="0.15">
      <c r="A28" s="307"/>
      <c r="B28" s="84" t="s">
        <v>29</v>
      </c>
      <c r="C28" s="309"/>
      <c r="D28" s="311"/>
      <c r="E28" s="311"/>
      <c r="F28" s="313"/>
      <c r="G28" s="313"/>
      <c r="H28" s="315"/>
      <c r="I28" s="313"/>
      <c r="J28" s="342"/>
      <c r="K28" s="343"/>
      <c r="L28" s="343"/>
      <c r="M28" s="328"/>
      <c r="N28" s="347"/>
      <c r="O28" s="348"/>
      <c r="P28" s="348"/>
      <c r="Q28" s="348"/>
      <c r="R28" s="349"/>
      <c r="S28" s="199"/>
      <c r="T28" s="307"/>
      <c r="U28" s="84" t="s">
        <v>29</v>
      </c>
      <c r="V28" s="309"/>
      <c r="W28" s="339"/>
      <c r="X28" s="339"/>
      <c r="Y28" s="313"/>
      <c r="Z28" s="313"/>
      <c r="AA28" s="315"/>
      <c r="AB28" s="328"/>
      <c r="AC28" s="342"/>
      <c r="AD28" s="343"/>
      <c r="AE28" s="343"/>
      <c r="AF28" s="328"/>
      <c r="AG28" s="332"/>
      <c r="AH28" s="333"/>
      <c r="AI28" s="333"/>
      <c r="AJ28" s="333"/>
      <c r="AK28" s="334"/>
      <c r="AN28" s="73"/>
    </row>
    <row r="29" spans="1:40" ht="24" customHeight="1" x14ac:dyDescent="0.15">
      <c r="A29" s="85">
        <v>2</v>
      </c>
      <c r="B29" s="86" t="s">
        <v>30</v>
      </c>
      <c r="C29" s="87" t="s">
        <v>31</v>
      </c>
      <c r="D29" s="317"/>
      <c r="E29" s="317"/>
      <c r="F29" s="88" t="s">
        <v>26</v>
      </c>
      <c r="G29" s="88" t="s">
        <v>155</v>
      </c>
      <c r="H29" s="89">
        <f>$O$23</f>
        <v>5</v>
      </c>
      <c r="I29" s="88" t="s">
        <v>28</v>
      </c>
      <c r="J29" s="318">
        <f>+D29*H29</f>
        <v>0</v>
      </c>
      <c r="K29" s="319"/>
      <c r="L29" s="319"/>
      <c r="M29" s="90" t="s">
        <v>26</v>
      </c>
      <c r="N29" s="320"/>
      <c r="O29" s="321"/>
      <c r="P29" s="321"/>
      <c r="Q29" s="321"/>
      <c r="R29" s="322"/>
      <c r="S29" s="199"/>
      <c r="T29" s="85">
        <v>2</v>
      </c>
      <c r="U29" s="86" t="s">
        <v>30</v>
      </c>
      <c r="V29" s="87" t="s">
        <v>31</v>
      </c>
      <c r="W29" s="323">
        <v>12000</v>
      </c>
      <c r="X29" s="323"/>
      <c r="Y29" s="88" t="s">
        <v>26</v>
      </c>
      <c r="Z29" s="88" t="s">
        <v>155</v>
      </c>
      <c r="AA29" s="89">
        <v>6</v>
      </c>
      <c r="AB29" s="88" t="s">
        <v>28</v>
      </c>
      <c r="AC29" s="318">
        <f>+W29*AA29</f>
        <v>72000</v>
      </c>
      <c r="AD29" s="319"/>
      <c r="AE29" s="319"/>
      <c r="AF29" s="90" t="s">
        <v>26</v>
      </c>
      <c r="AG29" s="335" t="s">
        <v>156</v>
      </c>
      <c r="AH29" s="336"/>
      <c r="AI29" s="336"/>
      <c r="AJ29" s="336"/>
      <c r="AK29" s="337"/>
      <c r="AN29" s="73"/>
    </row>
    <row r="30" spans="1:40" ht="24" customHeight="1" x14ac:dyDescent="0.15">
      <c r="A30" s="85">
        <v>3</v>
      </c>
      <c r="B30" s="86" t="s">
        <v>32</v>
      </c>
      <c r="C30" s="87" t="s">
        <v>31</v>
      </c>
      <c r="D30" s="317"/>
      <c r="E30" s="317"/>
      <c r="F30" s="88" t="s">
        <v>26</v>
      </c>
      <c r="G30" s="88" t="s">
        <v>157</v>
      </c>
      <c r="H30" s="89">
        <f t="shared" ref="H30:H33" si="0">$H$29</f>
        <v>5</v>
      </c>
      <c r="I30" s="88" t="s">
        <v>28</v>
      </c>
      <c r="J30" s="318">
        <f t="shared" ref="J30:J32" si="1">+D30*H30</f>
        <v>0</v>
      </c>
      <c r="K30" s="319"/>
      <c r="L30" s="319"/>
      <c r="M30" s="90" t="s">
        <v>26</v>
      </c>
      <c r="N30" s="320"/>
      <c r="O30" s="321"/>
      <c r="P30" s="321"/>
      <c r="Q30" s="321"/>
      <c r="R30" s="322"/>
      <c r="S30" s="199"/>
      <c r="T30" s="85">
        <v>3</v>
      </c>
      <c r="U30" s="86" t="s">
        <v>32</v>
      </c>
      <c r="V30" s="87" t="s">
        <v>31</v>
      </c>
      <c r="W30" s="323">
        <v>2000</v>
      </c>
      <c r="X30" s="323"/>
      <c r="Y30" s="88" t="s">
        <v>26</v>
      </c>
      <c r="Z30" s="88" t="s">
        <v>157</v>
      </c>
      <c r="AA30" s="89">
        <v>6</v>
      </c>
      <c r="AB30" s="88" t="s">
        <v>28</v>
      </c>
      <c r="AC30" s="318">
        <f t="shared" ref="AC30:AC32" si="2">+W30*AA30</f>
        <v>12000</v>
      </c>
      <c r="AD30" s="319"/>
      <c r="AE30" s="319"/>
      <c r="AF30" s="90" t="s">
        <v>26</v>
      </c>
      <c r="AG30" s="324"/>
      <c r="AH30" s="325"/>
      <c r="AI30" s="325"/>
      <c r="AJ30" s="325"/>
      <c r="AK30" s="326"/>
      <c r="AN30" s="73"/>
    </row>
    <row r="31" spans="1:40" ht="24" customHeight="1" x14ac:dyDescent="0.15">
      <c r="A31" s="85">
        <v>4</v>
      </c>
      <c r="B31" s="86" t="s">
        <v>33</v>
      </c>
      <c r="C31" s="87" t="s">
        <v>31</v>
      </c>
      <c r="D31" s="317"/>
      <c r="E31" s="317"/>
      <c r="F31" s="88" t="s">
        <v>26</v>
      </c>
      <c r="G31" s="88" t="s">
        <v>155</v>
      </c>
      <c r="H31" s="89">
        <f t="shared" si="0"/>
        <v>5</v>
      </c>
      <c r="I31" s="88" t="s">
        <v>28</v>
      </c>
      <c r="J31" s="318">
        <f t="shared" si="1"/>
        <v>0</v>
      </c>
      <c r="K31" s="319"/>
      <c r="L31" s="319"/>
      <c r="M31" s="90" t="s">
        <v>26</v>
      </c>
      <c r="N31" s="320"/>
      <c r="O31" s="321"/>
      <c r="P31" s="321"/>
      <c r="Q31" s="321"/>
      <c r="R31" s="322"/>
      <c r="S31" s="199"/>
      <c r="T31" s="85">
        <v>4</v>
      </c>
      <c r="U31" s="86" t="s">
        <v>33</v>
      </c>
      <c r="V31" s="87" t="s">
        <v>31</v>
      </c>
      <c r="W31" s="323">
        <v>3000</v>
      </c>
      <c r="X31" s="323"/>
      <c r="Y31" s="88" t="s">
        <v>26</v>
      </c>
      <c r="Z31" s="88" t="s">
        <v>155</v>
      </c>
      <c r="AA31" s="89">
        <v>6</v>
      </c>
      <c r="AB31" s="88" t="s">
        <v>28</v>
      </c>
      <c r="AC31" s="318">
        <f t="shared" si="2"/>
        <v>18000</v>
      </c>
      <c r="AD31" s="319"/>
      <c r="AE31" s="319"/>
      <c r="AF31" s="90" t="s">
        <v>26</v>
      </c>
      <c r="AG31" s="324"/>
      <c r="AH31" s="325"/>
      <c r="AI31" s="325"/>
      <c r="AJ31" s="325"/>
      <c r="AK31" s="326"/>
      <c r="AN31" s="73"/>
    </row>
    <row r="32" spans="1:40" ht="24" customHeight="1" thickBot="1" x14ac:dyDescent="0.2">
      <c r="A32" s="91">
        <v>5</v>
      </c>
      <c r="B32" s="92" t="s">
        <v>34</v>
      </c>
      <c r="C32" s="93" t="s">
        <v>31</v>
      </c>
      <c r="D32" s="350"/>
      <c r="E32" s="350"/>
      <c r="F32" s="94" t="s">
        <v>26</v>
      </c>
      <c r="G32" s="94" t="s">
        <v>155</v>
      </c>
      <c r="H32" s="95">
        <f t="shared" si="0"/>
        <v>5</v>
      </c>
      <c r="I32" s="94" t="s">
        <v>28</v>
      </c>
      <c r="J32" s="318">
        <f t="shared" si="1"/>
        <v>0</v>
      </c>
      <c r="K32" s="319"/>
      <c r="L32" s="319"/>
      <c r="M32" s="96" t="s">
        <v>26</v>
      </c>
      <c r="N32" s="351"/>
      <c r="O32" s="352"/>
      <c r="P32" s="352"/>
      <c r="Q32" s="352"/>
      <c r="R32" s="353"/>
      <c r="S32" s="199"/>
      <c r="T32" s="91">
        <v>5</v>
      </c>
      <c r="U32" s="92" t="s">
        <v>34</v>
      </c>
      <c r="V32" s="93" t="s">
        <v>31</v>
      </c>
      <c r="W32" s="354">
        <v>2000</v>
      </c>
      <c r="X32" s="354"/>
      <c r="Y32" s="94" t="s">
        <v>26</v>
      </c>
      <c r="Z32" s="94" t="s">
        <v>155</v>
      </c>
      <c r="AA32" s="95">
        <v>6</v>
      </c>
      <c r="AB32" s="94" t="s">
        <v>28</v>
      </c>
      <c r="AC32" s="355">
        <f t="shared" si="2"/>
        <v>12000</v>
      </c>
      <c r="AD32" s="356"/>
      <c r="AE32" s="356"/>
      <c r="AF32" s="96" t="s">
        <v>26</v>
      </c>
      <c r="AG32" s="357" t="s">
        <v>204</v>
      </c>
      <c r="AH32" s="358"/>
      <c r="AI32" s="358"/>
      <c r="AJ32" s="358"/>
      <c r="AK32" s="359"/>
      <c r="AN32" s="73"/>
    </row>
    <row r="33" spans="1:40" ht="21" customHeight="1" thickTop="1" thickBot="1" x14ac:dyDescent="0.2">
      <c r="A33" s="368" t="s">
        <v>158</v>
      </c>
      <c r="B33" s="369"/>
      <c r="C33" s="97" t="s">
        <v>31</v>
      </c>
      <c r="D33" s="370">
        <f>SUM(D27:F32)</f>
        <v>0</v>
      </c>
      <c r="E33" s="370"/>
      <c r="F33" s="98" t="s">
        <v>26</v>
      </c>
      <c r="G33" s="98" t="s">
        <v>155</v>
      </c>
      <c r="H33" s="99">
        <f t="shared" si="0"/>
        <v>5</v>
      </c>
      <c r="I33" s="98" t="s">
        <v>28</v>
      </c>
      <c r="J33" s="371">
        <f>SUM(J27:L32)</f>
        <v>0</v>
      </c>
      <c r="K33" s="372"/>
      <c r="L33" s="372"/>
      <c r="M33" s="100" t="s">
        <v>26</v>
      </c>
      <c r="N33" s="373"/>
      <c r="O33" s="374"/>
      <c r="P33" s="374"/>
      <c r="Q33" s="374"/>
      <c r="R33" s="375"/>
      <c r="S33" s="199"/>
      <c r="T33" s="368" t="s">
        <v>158</v>
      </c>
      <c r="U33" s="369"/>
      <c r="V33" s="97" t="s">
        <v>31</v>
      </c>
      <c r="W33" s="376">
        <f>SUM(W27:Y32)</f>
        <v>32000</v>
      </c>
      <c r="X33" s="376"/>
      <c r="Y33" s="98" t="s">
        <v>26</v>
      </c>
      <c r="Z33" s="98" t="s">
        <v>155</v>
      </c>
      <c r="AA33" s="99">
        <v>6</v>
      </c>
      <c r="AB33" s="98" t="s">
        <v>28</v>
      </c>
      <c r="AC33" s="360">
        <f>SUM(AC27:AE32)</f>
        <v>192000</v>
      </c>
      <c r="AD33" s="361"/>
      <c r="AE33" s="361"/>
      <c r="AF33" s="100" t="s">
        <v>26</v>
      </c>
      <c r="AG33" s="362"/>
      <c r="AH33" s="363"/>
      <c r="AI33" s="363"/>
      <c r="AJ33" s="363"/>
      <c r="AK33" s="364"/>
      <c r="AN33" s="73"/>
    </row>
    <row r="34" spans="1:40" ht="22.5" customHeight="1" thickBot="1" x14ac:dyDescent="0.2">
      <c r="A34" s="365" t="s">
        <v>159</v>
      </c>
      <c r="B34" s="365"/>
      <c r="C34" s="365"/>
      <c r="D34" s="365"/>
      <c r="E34" s="365"/>
      <c r="F34" s="365"/>
      <c r="G34" s="365"/>
      <c r="H34" s="365"/>
      <c r="I34" s="365"/>
      <c r="J34" s="365"/>
      <c r="K34" s="365"/>
      <c r="L34" s="365"/>
      <c r="M34" s="365"/>
      <c r="N34" s="365"/>
      <c r="O34" s="365"/>
      <c r="P34" s="365"/>
      <c r="Q34" s="365"/>
      <c r="R34" s="365"/>
      <c r="S34" s="199"/>
      <c r="T34" s="365" t="s">
        <v>159</v>
      </c>
      <c r="U34" s="365"/>
      <c r="V34" s="365"/>
      <c r="W34" s="365"/>
      <c r="X34" s="365"/>
      <c r="Y34" s="365"/>
      <c r="Z34" s="365"/>
      <c r="AA34" s="365"/>
      <c r="AB34" s="365"/>
      <c r="AC34" s="365"/>
      <c r="AD34" s="365"/>
      <c r="AE34" s="365"/>
      <c r="AF34" s="365"/>
      <c r="AG34" s="365"/>
      <c r="AH34" s="365"/>
      <c r="AI34" s="365"/>
      <c r="AJ34" s="365"/>
      <c r="AK34" s="365"/>
      <c r="AN34" s="73"/>
    </row>
    <row r="35" spans="1:40" ht="22.5" customHeight="1" thickBot="1" x14ac:dyDescent="0.2">
      <c r="A35" s="101"/>
      <c r="B35" s="102" t="s">
        <v>23</v>
      </c>
      <c r="C35" s="366" t="s">
        <v>74</v>
      </c>
      <c r="D35" s="367"/>
      <c r="E35" s="367"/>
      <c r="F35" s="367"/>
      <c r="G35" s="367"/>
      <c r="H35" s="367"/>
      <c r="I35" s="367"/>
      <c r="J35" s="299" t="s">
        <v>35</v>
      </c>
      <c r="K35" s="300"/>
      <c r="L35" s="300"/>
      <c r="M35" s="301"/>
      <c r="N35" s="299" t="s">
        <v>24</v>
      </c>
      <c r="O35" s="300"/>
      <c r="P35" s="300"/>
      <c r="Q35" s="300"/>
      <c r="R35" s="302"/>
      <c r="S35" s="199"/>
      <c r="T35" s="101"/>
      <c r="U35" s="102" t="s">
        <v>23</v>
      </c>
      <c r="V35" s="366" t="s">
        <v>74</v>
      </c>
      <c r="W35" s="367"/>
      <c r="X35" s="367"/>
      <c r="Y35" s="367"/>
      <c r="Z35" s="367"/>
      <c r="AA35" s="367"/>
      <c r="AB35" s="367"/>
      <c r="AC35" s="299" t="s">
        <v>35</v>
      </c>
      <c r="AD35" s="300"/>
      <c r="AE35" s="300"/>
      <c r="AF35" s="301"/>
      <c r="AG35" s="299" t="s">
        <v>24</v>
      </c>
      <c r="AH35" s="300"/>
      <c r="AI35" s="300"/>
      <c r="AJ35" s="300"/>
      <c r="AK35" s="302"/>
      <c r="AN35" s="73"/>
    </row>
    <row r="36" spans="1:40" ht="24" customHeight="1" thickTop="1" x14ac:dyDescent="0.15">
      <c r="A36" s="103">
        <v>1</v>
      </c>
      <c r="B36" s="104" t="s">
        <v>36</v>
      </c>
      <c r="C36" s="105" t="s">
        <v>27</v>
      </c>
      <c r="D36" s="378"/>
      <c r="E36" s="378"/>
      <c r="F36" s="106" t="s">
        <v>26</v>
      </c>
      <c r="G36" s="106" t="s">
        <v>155</v>
      </c>
      <c r="H36" s="107">
        <f t="shared" ref="H36:H42" si="3">$H$29</f>
        <v>5</v>
      </c>
      <c r="I36" s="107" t="s">
        <v>28</v>
      </c>
      <c r="J36" s="318">
        <f t="shared" ref="J36:J41" si="4">+D36*H36</f>
        <v>0</v>
      </c>
      <c r="K36" s="319"/>
      <c r="L36" s="319"/>
      <c r="M36" s="90" t="s">
        <v>26</v>
      </c>
      <c r="N36" s="320"/>
      <c r="O36" s="321"/>
      <c r="P36" s="321"/>
      <c r="Q36" s="321"/>
      <c r="R36" s="322"/>
      <c r="S36" s="199"/>
      <c r="T36" s="103">
        <v>1</v>
      </c>
      <c r="U36" s="104" t="s">
        <v>36</v>
      </c>
      <c r="V36" s="105" t="s">
        <v>27</v>
      </c>
      <c r="W36" s="379">
        <v>6000</v>
      </c>
      <c r="X36" s="379"/>
      <c r="Y36" s="106" t="s">
        <v>26</v>
      </c>
      <c r="Z36" s="106" t="s">
        <v>155</v>
      </c>
      <c r="AA36" s="107">
        <v>6</v>
      </c>
      <c r="AB36" s="107" t="s">
        <v>28</v>
      </c>
      <c r="AC36" s="318">
        <f t="shared" ref="AC36:AC41" si="5">+W36*AA36</f>
        <v>36000</v>
      </c>
      <c r="AD36" s="319"/>
      <c r="AE36" s="319"/>
      <c r="AF36" s="90" t="s">
        <v>26</v>
      </c>
      <c r="AG36" s="335" t="s">
        <v>160</v>
      </c>
      <c r="AH36" s="336"/>
      <c r="AI36" s="336"/>
      <c r="AJ36" s="336"/>
      <c r="AK36" s="337"/>
      <c r="AN36" s="73"/>
    </row>
    <row r="37" spans="1:40" ht="24" customHeight="1" x14ac:dyDescent="0.15">
      <c r="A37" s="103">
        <v>2</v>
      </c>
      <c r="B37" s="108" t="s">
        <v>37</v>
      </c>
      <c r="C37" s="109" t="s">
        <v>27</v>
      </c>
      <c r="D37" s="317"/>
      <c r="E37" s="317"/>
      <c r="F37" s="88" t="s">
        <v>26</v>
      </c>
      <c r="G37" s="88" t="s">
        <v>155</v>
      </c>
      <c r="H37" s="89">
        <f t="shared" si="3"/>
        <v>5</v>
      </c>
      <c r="I37" s="89" t="s">
        <v>28</v>
      </c>
      <c r="J37" s="318">
        <f t="shared" si="4"/>
        <v>0</v>
      </c>
      <c r="K37" s="319"/>
      <c r="L37" s="319"/>
      <c r="M37" s="90" t="s">
        <v>26</v>
      </c>
      <c r="N37" s="320"/>
      <c r="O37" s="321"/>
      <c r="P37" s="321"/>
      <c r="Q37" s="321"/>
      <c r="R37" s="322"/>
      <c r="S37" s="199"/>
      <c r="T37" s="103">
        <v>2</v>
      </c>
      <c r="U37" s="108" t="s">
        <v>37</v>
      </c>
      <c r="V37" s="109" t="s">
        <v>27</v>
      </c>
      <c r="W37" s="377">
        <v>10000</v>
      </c>
      <c r="X37" s="377"/>
      <c r="Y37" s="88" t="s">
        <v>26</v>
      </c>
      <c r="Z37" s="88" t="s">
        <v>161</v>
      </c>
      <c r="AA37" s="89">
        <v>6</v>
      </c>
      <c r="AB37" s="89" t="s">
        <v>28</v>
      </c>
      <c r="AC37" s="318">
        <f t="shared" si="5"/>
        <v>60000</v>
      </c>
      <c r="AD37" s="319"/>
      <c r="AE37" s="319"/>
      <c r="AF37" s="90" t="s">
        <v>26</v>
      </c>
      <c r="AG37" s="335"/>
      <c r="AH37" s="336"/>
      <c r="AI37" s="336"/>
      <c r="AJ37" s="336"/>
      <c r="AK37" s="337"/>
      <c r="AN37" s="73"/>
    </row>
    <row r="38" spans="1:40" ht="24" customHeight="1" x14ac:dyDescent="0.15">
      <c r="A38" s="85">
        <v>3</v>
      </c>
      <c r="B38" s="86" t="s">
        <v>38</v>
      </c>
      <c r="C38" s="87" t="s">
        <v>31</v>
      </c>
      <c r="D38" s="317"/>
      <c r="E38" s="317"/>
      <c r="F38" s="88" t="s">
        <v>26</v>
      </c>
      <c r="G38" s="88" t="s">
        <v>155</v>
      </c>
      <c r="H38" s="89">
        <f t="shared" si="3"/>
        <v>5</v>
      </c>
      <c r="I38" s="88" t="s">
        <v>28</v>
      </c>
      <c r="J38" s="318">
        <f t="shared" si="4"/>
        <v>0</v>
      </c>
      <c r="K38" s="319"/>
      <c r="L38" s="319"/>
      <c r="M38" s="90" t="s">
        <v>26</v>
      </c>
      <c r="N38" s="320"/>
      <c r="O38" s="321"/>
      <c r="P38" s="321"/>
      <c r="Q38" s="321"/>
      <c r="R38" s="322"/>
      <c r="S38" s="199"/>
      <c r="T38" s="85">
        <v>3</v>
      </c>
      <c r="U38" s="86" t="s">
        <v>38</v>
      </c>
      <c r="V38" s="87" t="s">
        <v>31</v>
      </c>
      <c r="W38" s="377">
        <v>5000</v>
      </c>
      <c r="X38" s="377"/>
      <c r="Y38" s="88" t="s">
        <v>26</v>
      </c>
      <c r="Z38" s="88" t="s">
        <v>155</v>
      </c>
      <c r="AA38" s="89">
        <v>6</v>
      </c>
      <c r="AB38" s="88" t="s">
        <v>28</v>
      </c>
      <c r="AC38" s="318">
        <f t="shared" si="5"/>
        <v>30000</v>
      </c>
      <c r="AD38" s="319"/>
      <c r="AE38" s="319"/>
      <c r="AF38" s="90" t="s">
        <v>26</v>
      </c>
      <c r="AG38" s="335" t="s">
        <v>59</v>
      </c>
      <c r="AH38" s="336"/>
      <c r="AI38" s="336"/>
      <c r="AJ38" s="336"/>
      <c r="AK38" s="337"/>
      <c r="AN38" s="73"/>
    </row>
    <row r="39" spans="1:40" ht="24" customHeight="1" x14ac:dyDescent="0.15">
      <c r="A39" s="85">
        <v>4</v>
      </c>
      <c r="B39" s="86" t="s">
        <v>39</v>
      </c>
      <c r="C39" s="87" t="s">
        <v>31</v>
      </c>
      <c r="D39" s="317"/>
      <c r="E39" s="317"/>
      <c r="F39" s="88" t="s">
        <v>26</v>
      </c>
      <c r="G39" s="88" t="s">
        <v>155</v>
      </c>
      <c r="H39" s="89">
        <f t="shared" si="3"/>
        <v>5</v>
      </c>
      <c r="I39" s="88" t="s">
        <v>28</v>
      </c>
      <c r="J39" s="318">
        <f t="shared" si="4"/>
        <v>0</v>
      </c>
      <c r="K39" s="319"/>
      <c r="L39" s="319"/>
      <c r="M39" s="90" t="s">
        <v>26</v>
      </c>
      <c r="N39" s="320"/>
      <c r="O39" s="321"/>
      <c r="P39" s="321"/>
      <c r="Q39" s="321"/>
      <c r="R39" s="322"/>
      <c r="S39" s="199"/>
      <c r="T39" s="85">
        <v>4</v>
      </c>
      <c r="U39" s="86" t="s">
        <v>39</v>
      </c>
      <c r="V39" s="87" t="s">
        <v>31</v>
      </c>
      <c r="W39" s="377">
        <v>7000</v>
      </c>
      <c r="X39" s="377"/>
      <c r="Y39" s="88" t="s">
        <v>26</v>
      </c>
      <c r="Z39" s="88" t="s">
        <v>155</v>
      </c>
      <c r="AA39" s="89">
        <v>6</v>
      </c>
      <c r="AB39" s="88" t="s">
        <v>28</v>
      </c>
      <c r="AC39" s="318">
        <f t="shared" si="5"/>
        <v>42000</v>
      </c>
      <c r="AD39" s="319"/>
      <c r="AE39" s="319"/>
      <c r="AF39" s="90" t="s">
        <v>26</v>
      </c>
      <c r="AG39" s="335"/>
      <c r="AH39" s="336"/>
      <c r="AI39" s="336"/>
      <c r="AJ39" s="336"/>
      <c r="AK39" s="337"/>
      <c r="AN39" s="73"/>
    </row>
    <row r="40" spans="1:40" ht="24" customHeight="1" x14ac:dyDescent="0.15">
      <c r="A40" s="85">
        <v>5</v>
      </c>
      <c r="B40" s="86" t="s">
        <v>40</v>
      </c>
      <c r="C40" s="87" t="s">
        <v>31</v>
      </c>
      <c r="D40" s="317"/>
      <c r="E40" s="317"/>
      <c r="F40" s="88" t="s">
        <v>26</v>
      </c>
      <c r="G40" s="88" t="s">
        <v>155</v>
      </c>
      <c r="H40" s="89">
        <f t="shared" si="3"/>
        <v>5</v>
      </c>
      <c r="I40" s="88" t="s">
        <v>28</v>
      </c>
      <c r="J40" s="318">
        <f t="shared" si="4"/>
        <v>0</v>
      </c>
      <c r="K40" s="319"/>
      <c r="L40" s="319"/>
      <c r="M40" s="90" t="s">
        <v>26</v>
      </c>
      <c r="N40" s="320"/>
      <c r="O40" s="321"/>
      <c r="P40" s="321"/>
      <c r="Q40" s="321"/>
      <c r="R40" s="322"/>
      <c r="S40" s="199"/>
      <c r="T40" s="85">
        <v>5</v>
      </c>
      <c r="U40" s="86" t="s">
        <v>40</v>
      </c>
      <c r="V40" s="87" t="s">
        <v>31</v>
      </c>
      <c r="W40" s="377">
        <v>3000</v>
      </c>
      <c r="X40" s="377"/>
      <c r="Y40" s="88" t="s">
        <v>26</v>
      </c>
      <c r="Z40" s="88" t="s">
        <v>155</v>
      </c>
      <c r="AA40" s="89">
        <v>6</v>
      </c>
      <c r="AB40" s="88" t="s">
        <v>28</v>
      </c>
      <c r="AC40" s="318">
        <f t="shared" si="5"/>
        <v>18000</v>
      </c>
      <c r="AD40" s="319"/>
      <c r="AE40" s="319"/>
      <c r="AF40" s="90" t="s">
        <v>26</v>
      </c>
      <c r="AG40" s="335"/>
      <c r="AH40" s="336"/>
      <c r="AI40" s="336"/>
      <c r="AJ40" s="336"/>
      <c r="AK40" s="337"/>
      <c r="AN40" s="73"/>
    </row>
    <row r="41" spans="1:40" ht="24" customHeight="1" thickBot="1" x14ac:dyDescent="0.2">
      <c r="A41" s="110">
        <v>6</v>
      </c>
      <c r="B41" s="111" t="s">
        <v>41</v>
      </c>
      <c r="C41" s="112" t="s">
        <v>31</v>
      </c>
      <c r="D41" s="380"/>
      <c r="E41" s="380"/>
      <c r="F41" s="113" t="s">
        <v>26</v>
      </c>
      <c r="G41" s="113" t="s">
        <v>155</v>
      </c>
      <c r="H41" s="114">
        <f t="shared" si="3"/>
        <v>5</v>
      </c>
      <c r="I41" s="113" t="s">
        <v>28</v>
      </c>
      <c r="J41" s="381">
        <f t="shared" si="4"/>
        <v>0</v>
      </c>
      <c r="K41" s="382"/>
      <c r="L41" s="382"/>
      <c r="M41" s="96" t="s">
        <v>26</v>
      </c>
      <c r="N41" s="351"/>
      <c r="O41" s="352"/>
      <c r="P41" s="352"/>
      <c r="Q41" s="352"/>
      <c r="R41" s="353"/>
      <c r="S41" s="199"/>
      <c r="T41" s="110">
        <v>6</v>
      </c>
      <c r="U41" s="111" t="s">
        <v>41</v>
      </c>
      <c r="V41" s="112" t="s">
        <v>31</v>
      </c>
      <c r="W41" s="383">
        <v>1000</v>
      </c>
      <c r="X41" s="383"/>
      <c r="Y41" s="113" t="s">
        <v>26</v>
      </c>
      <c r="Z41" s="113" t="s">
        <v>155</v>
      </c>
      <c r="AA41" s="114">
        <v>6</v>
      </c>
      <c r="AB41" s="113" t="s">
        <v>28</v>
      </c>
      <c r="AC41" s="381">
        <f t="shared" si="5"/>
        <v>6000</v>
      </c>
      <c r="AD41" s="382"/>
      <c r="AE41" s="382"/>
      <c r="AF41" s="96" t="s">
        <v>26</v>
      </c>
      <c r="AG41" s="357" t="s">
        <v>60</v>
      </c>
      <c r="AH41" s="358"/>
      <c r="AI41" s="358"/>
      <c r="AJ41" s="358"/>
      <c r="AK41" s="359"/>
      <c r="AN41" s="73"/>
    </row>
    <row r="42" spans="1:40" ht="21" customHeight="1" thickTop="1" thickBot="1" x14ac:dyDescent="0.2">
      <c r="A42" s="387" t="s">
        <v>162</v>
      </c>
      <c r="B42" s="388"/>
      <c r="C42" s="97" t="s">
        <v>31</v>
      </c>
      <c r="D42" s="370">
        <f>SUM(D36:F41)</f>
        <v>0</v>
      </c>
      <c r="E42" s="370"/>
      <c r="F42" s="98" t="s">
        <v>26</v>
      </c>
      <c r="G42" s="98" t="s">
        <v>155</v>
      </c>
      <c r="H42" s="99">
        <f t="shared" si="3"/>
        <v>5</v>
      </c>
      <c r="I42" s="98" t="s">
        <v>28</v>
      </c>
      <c r="J42" s="371">
        <f>SUM(J36:L41)</f>
        <v>0</v>
      </c>
      <c r="K42" s="372"/>
      <c r="L42" s="372"/>
      <c r="M42" s="100" t="s">
        <v>26</v>
      </c>
      <c r="N42" s="373"/>
      <c r="O42" s="374"/>
      <c r="P42" s="374"/>
      <c r="Q42" s="374"/>
      <c r="R42" s="375"/>
      <c r="S42" s="199"/>
      <c r="T42" s="387" t="s">
        <v>162</v>
      </c>
      <c r="U42" s="388"/>
      <c r="V42" s="97" t="s">
        <v>31</v>
      </c>
      <c r="W42" s="389">
        <f>SUM(W36:Y41)</f>
        <v>32000</v>
      </c>
      <c r="X42" s="389"/>
      <c r="Y42" s="98" t="s">
        <v>26</v>
      </c>
      <c r="Z42" s="98" t="s">
        <v>155</v>
      </c>
      <c r="AA42" s="99">
        <v>6</v>
      </c>
      <c r="AB42" s="98" t="s">
        <v>28</v>
      </c>
      <c r="AC42" s="360">
        <f>SUM(AC36:AE41)</f>
        <v>192000</v>
      </c>
      <c r="AD42" s="393"/>
      <c r="AE42" s="393"/>
      <c r="AF42" s="100" t="s">
        <v>26</v>
      </c>
      <c r="AG42" s="362"/>
      <c r="AH42" s="363"/>
      <c r="AI42" s="363"/>
      <c r="AJ42" s="363"/>
      <c r="AK42" s="364"/>
      <c r="AN42" s="73"/>
    </row>
    <row r="43" spans="1:40" ht="21" customHeight="1" x14ac:dyDescent="0.15">
      <c r="A43" s="384" t="s">
        <v>163</v>
      </c>
      <c r="B43" s="384"/>
      <c r="C43" s="384"/>
      <c r="D43" s="384"/>
      <c r="E43" s="384"/>
      <c r="F43" s="384"/>
      <c r="G43" s="384"/>
      <c r="H43" s="384"/>
      <c r="I43" s="384"/>
      <c r="J43" s="384"/>
      <c r="K43" s="384"/>
      <c r="L43" s="384"/>
      <c r="M43" s="384"/>
      <c r="N43" s="384"/>
      <c r="O43" s="384"/>
      <c r="P43" s="384"/>
      <c r="Q43" s="384"/>
      <c r="R43" s="384"/>
      <c r="S43" s="199"/>
      <c r="T43" s="384" t="s">
        <v>163</v>
      </c>
      <c r="U43" s="384"/>
      <c r="V43" s="384"/>
      <c r="W43" s="384"/>
      <c r="X43" s="384"/>
      <c r="Y43" s="384"/>
      <c r="Z43" s="384"/>
      <c r="AA43" s="384"/>
      <c r="AB43" s="384"/>
      <c r="AC43" s="384"/>
      <c r="AD43" s="384"/>
      <c r="AE43" s="384"/>
      <c r="AF43" s="384"/>
      <c r="AG43" s="384"/>
      <c r="AH43" s="384"/>
      <c r="AI43" s="384"/>
      <c r="AJ43" s="384"/>
      <c r="AK43" s="384"/>
      <c r="AN43" s="73"/>
    </row>
    <row r="44" spans="1:40" ht="22.5" customHeight="1" x14ac:dyDescent="0.15">
      <c r="A44" s="385" t="s">
        <v>164</v>
      </c>
      <c r="B44" s="386"/>
      <c r="C44" s="386"/>
      <c r="D44" s="386"/>
      <c r="E44" s="386"/>
      <c r="F44" s="386"/>
      <c r="G44" s="386"/>
      <c r="H44" s="386"/>
      <c r="I44" s="386"/>
      <c r="J44" s="386"/>
      <c r="K44" s="386"/>
      <c r="L44" s="386"/>
      <c r="M44" s="386"/>
      <c r="N44" s="386"/>
      <c r="O44" s="386"/>
      <c r="P44" s="386"/>
      <c r="Q44" s="386"/>
      <c r="R44" s="11"/>
      <c r="S44" s="199"/>
      <c r="T44" s="385" t="s">
        <v>164</v>
      </c>
      <c r="U44" s="386"/>
      <c r="V44" s="386"/>
      <c r="W44" s="386"/>
      <c r="X44" s="386"/>
      <c r="Y44" s="386"/>
      <c r="Z44" s="386"/>
      <c r="AA44" s="386"/>
      <c r="AB44" s="386"/>
      <c r="AC44" s="386"/>
      <c r="AD44" s="386"/>
      <c r="AE44" s="386"/>
      <c r="AF44" s="386"/>
      <c r="AG44" s="386"/>
      <c r="AH44" s="386"/>
      <c r="AI44" s="386"/>
      <c r="AJ44" s="386"/>
      <c r="AK44" s="11"/>
      <c r="AN44" s="73"/>
    </row>
    <row r="45" spans="1:40" x14ac:dyDescent="0.15">
      <c r="A45" s="117"/>
      <c r="B45" s="117"/>
      <c r="C45" s="117"/>
      <c r="D45" s="117"/>
      <c r="E45" s="117"/>
      <c r="F45" s="117"/>
      <c r="G45" s="117"/>
      <c r="H45" s="117"/>
      <c r="I45" s="117"/>
      <c r="J45" s="117"/>
      <c r="K45" s="117"/>
      <c r="L45" s="117"/>
      <c r="M45" s="117"/>
      <c r="N45" s="117"/>
      <c r="P45" s="12"/>
      <c r="Q45" s="117"/>
      <c r="R45" s="117"/>
      <c r="S45" s="199"/>
      <c r="T45" s="117"/>
      <c r="U45" s="117"/>
      <c r="V45" s="117"/>
      <c r="W45" s="117"/>
      <c r="X45" s="117"/>
      <c r="Y45" s="117"/>
      <c r="Z45" s="117"/>
      <c r="AA45" s="117"/>
      <c r="AB45" s="117"/>
      <c r="AC45" s="117"/>
      <c r="AD45" s="117"/>
      <c r="AE45" s="117"/>
      <c r="AF45" s="117"/>
      <c r="AG45" s="117"/>
      <c r="AI45" s="12"/>
      <c r="AJ45" s="117"/>
      <c r="AK45" s="117"/>
      <c r="AL45" s="117"/>
      <c r="AN45" s="73"/>
    </row>
    <row r="46" spans="1:40" x14ac:dyDescent="0.15">
      <c r="A46" s="117"/>
      <c r="B46" s="117"/>
      <c r="C46" s="117"/>
      <c r="D46" s="117"/>
      <c r="E46" s="117"/>
      <c r="F46" s="117"/>
      <c r="G46" s="117"/>
      <c r="H46" s="117"/>
      <c r="I46" s="117"/>
      <c r="J46" s="117"/>
      <c r="K46" s="117"/>
      <c r="L46" s="117"/>
      <c r="M46" s="117"/>
      <c r="N46" s="117"/>
      <c r="P46" s="12"/>
      <c r="Q46" s="117"/>
      <c r="R46" s="117"/>
      <c r="S46" s="199"/>
      <c r="T46" s="117"/>
      <c r="U46" s="117"/>
      <c r="V46" s="117"/>
      <c r="W46" s="117"/>
      <c r="X46" s="117"/>
      <c r="Y46" s="117"/>
      <c r="Z46" s="117"/>
      <c r="AA46" s="117"/>
      <c r="AB46" s="117"/>
      <c r="AC46" s="117"/>
      <c r="AD46" s="117"/>
      <c r="AE46" s="117"/>
      <c r="AF46" s="117"/>
      <c r="AG46" s="117"/>
      <c r="AI46" s="12"/>
      <c r="AJ46" s="117"/>
      <c r="AK46" s="117"/>
      <c r="AL46" s="117"/>
      <c r="AN46" s="73"/>
    </row>
    <row r="47" spans="1:40" ht="21" customHeight="1" thickBot="1" x14ac:dyDescent="0.2">
      <c r="A47" s="117"/>
      <c r="B47" s="117"/>
      <c r="C47" s="117"/>
      <c r="D47" s="117"/>
      <c r="E47" s="117"/>
      <c r="F47" s="117"/>
      <c r="G47" s="117"/>
      <c r="H47" s="117"/>
      <c r="I47" s="117"/>
      <c r="J47" s="283" t="str">
        <f>IF('（第１様式）申請書'!$J$12="","",+'（第１様式）申請書'!$J$12)</f>
        <v/>
      </c>
      <c r="K47" s="283"/>
      <c r="L47" s="283"/>
      <c r="M47" s="283"/>
      <c r="N47" s="283"/>
      <c r="O47" s="283"/>
      <c r="P47" s="283"/>
      <c r="Q47" s="283"/>
      <c r="R47" s="283"/>
      <c r="S47" s="199"/>
      <c r="T47" s="117"/>
      <c r="U47" s="117"/>
      <c r="V47" s="117"/>
      <c r="W47" s="117"/>
      <c r="X47" s="117"/>
      <c r="Y47" s="117"/>
      <c r="Z47" s="117"/>
      <c r="AA47" s="117"/>
      <c r="AB47" s="117"/>
      <c r="AC47" s="283" t="s">
        <v>208</v>
      </c>
      <c r="AD47" s="283"/>
      <c r="AE47" s="283"/>
      <c r="AF47" s="283"/>
      <c r="AG47" s="283"/>
      <c r="AH47" s="283"/>
      <c r="AI47" s="283"/>
      <c r="AJ47" s="283"/>
      <c r="AK47" s="283"/>
      <c r="AL47" s="117"/>
      <c r="AN47" s="73"/>
    </row>
    <row r="48" spans="1:40" ht="25.5" customHeight="1" x14ac:dyDescent="0.15">
      <c r="A48" s="390" t="s">
        <v>207</v>
      </c>
      <c r="B48" s="391"/>
      <c r="C48" s="391"/>
      <c r="D48" s="391"/>
      <c r="E48" s="391"/>
      <c r="F48" s="392" t="s">
        <v>169</v>
      </c>
      <c r="G48" s="392"/>
      <c r="H48" s="392"/>
      <c r="I48" s="392"/>
      <c r="J48" s="226">
        <f>COUNTA($B$50:$B$79,$F$50:$I$79,$M$50:$P$79)</f>
        <v>0</v>
      </c>
      <c r="K48" s="226"/>
      <c r="L48" s="391" t="s">
        <v>132</v>
      </c>
      <c r="M48" s="391"/>
      <c r="N48" s="226"/>
      <c r="O48" s="226"/>
      <c r="P48" s="226"/>
      <c r="Q48" s="226"/>
      <c r="R48" s="246"/>
      <c r="S48" s="199"/>
      <c r="T48" s="390" t="s">
        <v>168</v>
      </c>
      <c r="U48" s="391"/>
      <c r="V48" s="391"/>
      <c r="W48" s="391"/>
      <c r="X48" s="391"/>
      <c r="Y48" s="392" t="s">
        <v>169</v>
      </c>
      <c r="Z48" s="392"/>
      <c r="AA48" s="392"/>
      <c r="AB48" s="392"/>
      <c r="AC48" s="226">
        <v>6</v>
      </c>
      <c r="AD48" s="226"/>
      <c r="AE48" s="391" t="s">
        <v>132</v>
      </c>
      <c r="AF48" s="391"/>
      <c r="AG48" s="20"/>
      <c r="AH48" s="20"/>
      <c r="AI48" s="20"/>
      <c r="AJ48" s="20"/>
      <c r="AK48" s="21"/>
      <c r="AN48" s="73"/>
    </row>
    <row r="49" spans="1:40" ht="18" customHeight="1" x14ac:dyDescent="0.15">
      <c r="A49" s="118" t="s">
        <v>170</v>
      </c>
      <c r="B49" s="119" t="s">
        <v>12</v>
      </c>
      <c r="C49" s="119" t="s">
        <v>10</v>
      </c>
      <c r="D49" s="120" t="s">
        <v>13</v>
      </c>
      <c r="E49" s="121" t="s">
        <v>171</v>
      </c>
      <c r="F49" s="394" t="s">
        <v>12</v>
      </c>
      <c r="G49" s="395"/>
      <c r="H49" s="395"/>
      <c r="I49" s="395"/>
      <c r="J49" s="122" t="s">
        <v>10</v>
      </c>
      <c r="K49" s="120" t="s">
        <v>13</v>
      </c>
      <c r="L49" s="121" t="s">
        <v>134</v>
      </c>
      <c r="M49" s="394" t="s">
        <v>12</v>
      </c>
      <c r="N49" s="395"/>
      <c r="O49" s="395"/>
      <c r="P49" s="395"/>
      <c r="Q49" s="122" t="s">
        <v>10</v>
      </c>
      <c r="R49" s="123" t="s">
        <v>13</v>
      </c>
      <c r="S49" s="199"/>
      <c r="T49" s="118" t="s">
        <v>134</v>
      </c>
      <c r="U49" s="119" t="s">
        <v>12</v>
      </c>
      <c r="V49" s="119" t="s">
        <v>10</v>
      </c>
      <c r="W49" s="120" t="s">
        <v>13</v>
      </c>
      <c r="X49" s="121" t="s">
        <v>134</v>
      </c>
      <c r="Y49" s="394" t="s">
        <v>12</v>
      </c>
      <c r="Z49" s="395"/>
      <c r="AA49" s="395"/>
      <c r="AB49" s="395"/>
      <c r="AC49" s="122" t="s">
        <v>10</v>
      </c>
      <c r="AD49" s="120" t="s">
        <v>13</v>
      </c>
      <c r="AE49" s="121" t="s">
        <v>134</v>
      </c>
      <c r="AF49" s="394" t="s">
        <v>12</v>
      </c>
      <c r="AG49" s="395"/>
      <c r="AH49" s="395"/>
      <c r="AI49" s="395"/>
      <c r="AJ49" s="122" t="s">
        <v>10</v>
      </c>
      <c r="AK49" s="123" t="s">
        <v>13</v>
      </c>
      <c r="AN49" s="73"/>
    </row>
    <row r="50" spans="1:40" ht="19.5" customHeight="1" x14ac:dyDescent="0.15">
      <c r="A50" s="28">
        <v>1</v>
      </c>
      <c r="B50" s="29"/>
      <c r="C50" s="30"/>
      <c r="D50" s="31"/>
      <c r="E50" s="32">
        <v>31</v>
      </c>
      <c r="F50" s="220"/>
      <c r="G50" s="221"/>
      <c r="H50" s="221"/>
      <c r="I50" s="221"/>
      <c r="J50" s="33"/>
      <c r="K50" s="34"/>
      <c r="L50" s="32">
        <v>61</v>
      </c>
      <c r="M50" s="220"/>
      <c r="N50" s="221"/>
      <c r="O50" s="221"/>
      <c r="P50" s="221"/>
      <c r="Q50" s="33"/>
      <c r="R50" s="35"/>
      <c r="S50" s="199"/>
      <c r="T50" s="28">
        <v>1</v>
      </c>
      <c r="U50" s="124" t="s">
        <v>172</v>
      </c>
      <c r="V50" s="37" t="s">
        <v>44</v>
      </c>
      <c r="W50" s="38">
        <v>1</v>
      </c>
      <c r="X50" s="32">
        <v>31</v>
      </c>
      <c r="Y50" s="396"/>
      <c r="Z50" s="397"/>
      <c r="AA50" s="397"/>
      <c r="AB50" s="397"/>
      <c r="AC50" s="39"/>
      <c r="AD50" s="40"/>
      <c r="AE50" s="32">
        <v>61</v>
      </c>
      <c r="AF50" s="396"/>
      <c r="AG50" s="397"/>
      <c r="AH50" s="397"/>
      <c r="AI50" s="397"/>
      <c r="AJ50" s="39"/>
      <c r="AK50" s="41"/>
      <c r="AN50" s="73"/>
    </row>
    <row r="51" spans="1:40" ht="19.5" customHeight="1" x14ac:dyDescent="0.15">
      <c r="A51" s="42">
        <v>2</v>
      </c>
      <c r="B51" s="43"/>
      <c r="C51" s="44"/>
      <c r="D51" s="45"/>
      <c r="E51" s="46">
        <v>32</v>
      </c>
      <c r="F51" s="212"/>
      <c r="G51" s="213"/>
      <c r="H51" s="213"/>
      <c r="I51" s="213"/>
      <c r="J51" s="47"/>
      <c r="K51" s="48"/>
      <c r="L51" s="46">
        <v>62</v>
      </c>
      <c r="M51" s="212"/>
      <c r="N51" s="213"/>
      <c r="O51" s="213"/>
      <c r="P51" s="213"/>
      <c r="Q51" s="47"/>
      <c r="R51" s="49"/>
      <c r="S51" s="199"/>
      <c r="T51" s="42">
        <v>2</v>
      </c>
      <c r="U51" s="125" t="s">
        <v>173</v>
      </c>
      <c r="V51" s="51" t="s">
        <v>45</v>
      </c>
      <c r="W51" s="52">
        <v>2</v>
      </c>
      <c r="X51" s="46">
        <v>32</v>
      </c>
      <c r="Y51" s="398"/>
      <c r="Z51" s="399"/>
      <c r="AA51" s="399"/>
      <c r="AB51" s="399"/>
      <c r="AC51" s="53"/>
      <c r="AD51" s="54"/>
      <c r="AE51" s="46">
        <v>62</v>
      </c>
      <c r="AF51" s="398"/>
      <c r="AG51" s="399"/>
      <c r="AH51" s="399"/>
      <c r="AI51" s="399"/>
      <c r="AJ51" s="53"/>
      <c r="AK51" s="55"/>
      <c r="AN51" s="73"/>
    </row>
    <row r="52" spans="1:40" ht="19.5" customHeight="1" x14ac:dyDescent="0.15">
      <c r="A52" s="42">
        <v>3</v>
      </c>
      <c r="B52" s="43"/>
      <c r="C52" s="44"/>
      <c r="D52" s="45"/>
      <c r="E52" s="46">
        <v>33</v>
      </c>
      <c r="F52" s="212"/>
      <c r="G52" s="213"/>
      <c r="H52" s="213"/>
      <c r="I52" s="213"/>
      <c r="J52" s="47"/>
      <c r="K52" s="48"/>
      <c r="L52" s="46">
        <v>63</v>
      </c>
      <c r="M52" s="212"/>
      <c r="N52" s="213"/>
      <c r="O52" s="213"/>
      <c r="P52" s="213"/>
      <c r="Q52" s="47"/>
      <c r="R52" s="49"/>
      <c r="S52" s="199"/>
      <c r="T52" s="42">
        <v>3</v>
      </c>
      <c r="U52" s="125" t="s">
        <v>174</v>
      </c>
      <c r="V52" s="51" t="s">
        <v>44</v>
      </c>
      <c r="W52" s="52">
        <v>3</v>
      </c>
      <c r="X52" s="46">
        <v>33</v>
      </c>
      <c r="Y52" s="398"/>
      <c r="Z52" s="399"/>
      <c r="AA52" s="399"/>
      <c r="AB52" s="399"/>
      <c r="AC52" s="53"/>
      <c r="AD52" s="54"/>
      <c r="AE52" s="46">
        <v>63</v>
      </c>
      <c r="AF52" s="398"/>
      <c r="AG52" s="399"/>
      <c r="AH52" s="399"/>
      <c r="AI52" s="399"/>
      <c r="AJ52" s="53"/>
      <c r="AK52" s="55"/>
      <c r="AN52" s="73"/>
    </row>
    <row r="53" spans="1:40" ht="19.5" customHeight="1" x14ac:dyDescent="0.15">
      <c r="A53" s="42">
        <v>4</v>
      </c>
      <c r="B53" s="43"/>
      <c r="C53" s="44"/>
      <c r="D53" s="45"/>
      <c r="E53" s="46">
        <v>34</v>
      </c>
      <c r="F53" s="212"/>
      <c r="G53" s="213"/>
      <c r="H53" s="213"/>
      <c r="I53" s="213"/>
      <c r="J53" s="47"/>
      <c r="K53" s="48"/>
      <c r="L53" s="46">
        <v>64</v>
      </c>
      <c r="M53" s="212"/>
      <c r="N53" s="213"/>
      <c r="O53" s="213"/>
      <c r="P53" s="213"/>
      <c r="Q53" s="47"/>
      <c r="R53" s="49"/>
      <c r="S53" s="199"/>
      <c r="T53" s="42">
        <v>4</v>
      </c>
      <c r="U53" s="125" t="s">
        <v>175</v>
      </c>
      <c r="V53" s="51" t="s">
        <v>45</v>
      </c>
      <c r="W53" s="52">
        <v>1</v>
      </c>
      <c r="X53" s="46">
        <v>34</v>
      </c>
      <c r="Y53" s="398"/>
      <c r="Z53" s="399"/>
      <c r="AA53" s="399"/>
      <c r="AB53" s="399"/>
      <c r="AC53" s="53"/>
      <c r="AD53" s="54"/>
      <c r="AE53" s="46">
        <v>64</v>
      </c>
      <c r="AF53" s="398"/>
      <c r="AG53" s="399"/>
      <c r="AH53" s="399"/>
      <c r="AI53" s="399"/>
      <c r="AJ53" s="53"/>
      <c r="AK53" s="55"/>
      <c r="AN53" s="73"/>
    </row>
    <row r="54" spans="1:40" ht="19.5" customHeight="1" x14ac:dyDescent="0.15">
      <c r="A54" s="42">
        <v>5</v>
      </c>
      <c r="B54" s="43"/>
      <c r="C54" s="44"/>
      <c r="D54" s="45"/>
      <c r="E54" s="46">
        <v>35</v>
      </c>
      <c r="F54" s="212"/>
      <c r="G54" s="213"/>
      <c r="H54" s="213"/>
      <c r="I54" s="213"/>
      <c r="J54" s="47"/>
      <c r="K54" s="48"/>
      <c r="L54" s="46">
        <v>65</v>
      </c>
      <c r="M54" s="212"/>
      <c r="N54" s="213"/>
      <c r="O54" s="213"/>
      <c r="P54" s="213"/>
      <c r="Q54" s="47"/>
      <c r="R54" s="49"/>
      <c r="S54" s="199"/>
      <c r="T54" s="42">
        <v>5</v>
      </c>
      <c r="U54" s="125" t="s">
        <v>176</v>
      </c>
      <c r="V54" s="51" t="s">
        <v>45</v>
      </c>
      <c r="W54" s="52">
        <v>2</v>
      </c>
      <c r="X54" s="46">
        <v>35</v>
      </c>
      <c r="Y54" s="398"/>
      <c r="Z54" s="399"/>
      <c r="AA54" s="399"/>
      <c r="AB54" s="399"/>
      <c r="AC54" s="53"/>
      <c r="AD54" s="54"/>
      <c r="AE54" s="46">
        <v>65</v>
      </c>
      <c r="AF54" s="398"/>
      <c r="AG54" s="399"/>
      <c r="AH54" s="399"/>
      <c r="AI54" s="399"/>
      <c r="AJ54" s="53"/>
      <c r="AK54" s="55"/>
      <c r="AN54" s="73"/>
    </row>
    <row r="55" spans="1:40" ht="19.5" customHeight="1" x14ac:dyDescent="0.15">
      <c r="A55" s="42">
        <v>6</v>
      </c>
      <c r="B55" s="43"/>
      <c r="C55" s="44"/>
      <c r="D55" s="45"/>
      <c r="E55" s="46">
        <v>36</v>
      </c>
      <c r="F55" s="212"/>
      <c r="G55" s="213"/>
      <c r="H55" s="213"/>
      <c r="I55" s="213"/>
      <c r="J55" s="47"/>
      <c r="K55" s="48"/>
      <c r="L55" s="46">
        <v>66</v>
      </c>
      <c r="M55" s="212"/>
      <c r="N55" s="213"/>
      <c r="O55" s="213"/>
      <c r="P55" s="213"/>
      <c r="Q55" s="47"/>
      <c r="R55" s="49"/>
      <c r="S55" s="199"/>
      <c r="T55" s="42">
        <v>6</v>
      </c>
      <c r="U55" s="125" t="s">
        <v>177</v>
      </c>
      <c r="V55" s="51" t="s">
        <v>45</v>
      </c>
      <c r="W55" s="52">
        <v>3</v>
      </c>
      <c r="X55" s="46">
        <v>36</v>
      </c>
      <c r="Y55" s="398"/>
      <c r="Z55" s="399"/>
      <c r="AA55" s="399"/>
      <c r="AB55" s="399"/>
      <c r="AC55" s="53"/>
      <c r="AD55" s="54"/>
      <c r="AE55" s="46">
        <v>66</v>
      </c>
      <c r="AF55" s="398"/>
      <c r="AG55" s="399"/>
      <c r="AH55" s="399"/>
      <c r="AI55" s="399"/>
      <c r="AJ55" s="53"/>
      <c r="AK55" s="55"/>
      <c r="AN55" s="73"/>
    </row>
    <row r="56" spans="1:40" ht="19.5" customHeight="1" x14ac:dyDescent="0.15">
      <c r="A56" s="42">
        <v>7</v>
      </c>
      <c r="B56" s="43"/>
      <c r="C56" s="44"/>
      <c r="D56" s="45"/>
      <c r="E56" s="46">
        <v>37</v>
      </c>
      <c r="F56" s="212"/>
      <c r="G56" s="213"/>
      <c r="H56" s="213"/>
      <c r="I56" s="213"/>
      <c r="J56" s="47"/>
      <c r="K56" s="48"/>
      <c r="L56" s="46">
        <v>67</v>
      </c>
      <c r="M56" s="212"/>
      <c r="N56" s="213"/>
      <c r="O56" s="213"/>
      <c r="P56" s="213"/>
      <c r="Q56" s="47"/>
      <c r="R56" s="49"/>
      <c r="S56" s="199"/>
      <c r="T56" s="42">
        <v>7</v>
      </c>
      <c r="U56" s="126"/>
      <c r="V56" s="56"/>
      <c r="W56" s="57"/>
      <c r="X56" s="46">
        <v>37</v>
      </c>
      <c r="Y56" s="398"/>
      <c r="Z56" s="399"/>
      <c r="AA56" s="399"/>
      <c r="AB56" s="399"/>
      <c r="AC56" s="53"/>
      <c r="AD56" s="54"/>
      <c r="AE56" s="46">
        <v>67</v>
      </c>
      <c r="AF56" s="398"/>
      <c r="AG56" s="399"/>
      <c r="AH56" s="399"/>
      <c r="AI56" s="399"/>
      <c r="AJ56" s="53"/>
      <c r="AK56" s="55"/>
      <c r="AN56" s="73"/>
    </row>
    <row r="57" spans="1:40" ht="19.5" customHeight="1" x14ac:dyDescent="0.15">
      <c r="A57" s="42">
        <v>8</v>
      </c>
      <c r="B57" s="43"/>
      <c r="C57" s="44"/>
      <c r="D57" s="45"/>
      <c r="E57" s="46">
        <v>38</v>
      </c>
      <c r="F57" s="212"/>
      <c r="G57" s="213"/>
      <c r="H57" s="213"/>
      <c r="I57" s="213"/>
      <c r="J57" s="47"/>
      <c r="K57" s="48"/>
      <c r="L57" s="46">
        <v>68</v>
      </c>
      <c r="M57" s="212"/>
      <c r="N57" s="213"/>
      <c r="O57" s="213"/>
      <c r="P57" s="213"/>
      <c r="Q57" s="47"/>
      <c r="R57" s="49"/>
      <c r="S57" s="199"/>
      <c r="T57" s="42">
        <v>8</v>
      </c>
      <c r="U57" s="126"/>
      <c r="V57" s="56"/>
      <c r="W57" s="57"/>
      <c r="X57" s="46">
        <v>38</v>
      </c>
      <c r="Y57" s="398"/>
      <c r="Z57" s="399"/>
      <c r="AA57" s="399"/>
      <c r="AB57" s="399"/>
      <c r="AC57" s="53"/>
      <c r="AD57" s="54"/>
      <c r="AE57" s="46">
        <v>68</v>
      </c>
      <c r="AF57" s="398"/>
      <c r="AG57" s="399"/>
      <c r="AH57" s="399"/>
      <c r="AI57" s="399"/>
      <c r="AJ57" s="53"/>
      <c r="AK57" s="55"/>
      <c r="AN57" s="73"/>
    </row>
    <row r="58" spans="1:40" ht="19.5" customHeight="1" x14ac:dyDescent="0.15">
      <c r="A58" s="42">
        <v>9</v>
      </c>
      <c r="B58" s="43"/>
      <c r="C58" s="44"/>
      <c r="D58" s="45"/>
      <c r="E58" s="46">
        <v>39</v>
      </c>
      <c r="F58" s="212"/>
      <c r="G58" s="213"/>
      <c r="H58" s="213"/>
      <c r="I58" s="213"/>
      <c r="J58" s="47"/>
      <c r="K58" s="48"/>
      <c r="L58" s="46">
        <v>69</v>
      </c>
      <c r="M58" s="212"/>
      <c r="N58" s="213"/>
      <c r="O58" s="213"/>
      <c r="P58" s="213"/>
      <c r="Q58" s="47"/>
      <c r="R58" s="49"/>
      <c r="S58" s="199"/>
      <c r="T58" s="42">
        <v>9</v>
      </c>
      <c r="U58" s="126"/>
      <c r="V58" s="56"/>
      <c r="W58" s="57"/>
      <c r="X58" s="46">
        <v>39</v>
      </c>
      <c r="Y58" s="398"/>
      <c r="Z58" s="399"/>
      <c r="AA58" s="399"/>
      <c r="AB58" s="399"/>
      <c r="AC58" s="53"/>
      <c r="AD58" s="54"/>
      <c r="AE58" s="46">
        <v>69</v>
      </c>
      <c r="AF58" s="398"/>
      <c r="AG58" s="399"/>
      <c r="AH58" s="399"/>
      <c r="AI58" s="399"/>
      <c r="AJ58" s="53"/>
      <c r="AK58" s="55"/>
      <c r="AN58" s="73"/>
    </row>
    <row r="59" spans="1:40" ht="19.5" customHeight="1" x14ac:dyDescent="0.15">
      <c r="A59" s="42">
        <v>10</v>
      </c>
      <c r="B59" s="43"/>
      <c r="C59" s="44"/>
      <c r="D59" s="45"/>
      <c r="E59" s="46">
        <v>40</v>
      </c>
      <c r="F59" s="212"/>
      <c r="G59" s="213"/>
      <c r="H59" s="213"/>
      <c r="I59" s="213"/>
      <c r="J59" s="47"/>
      <c r="K59" s="48"/>
      <c r="L59" s="46">
        <v>70</v>
      </c>
      <c r="M59" s="212"/>
      <c r="N59" s="213"/>
      <c r="O59" s="213"/>
      <c r="P59" s="213"/>
      <c r="Q59" s="47"/>
      <c r="R59" s="49"/>
      <c r="S59" s="199"/>
      <c r="T59" s="42">
        <v>10</v>
      </c>
      <c r="U59" s="126"/>
      <c r="V59" s="56"/>
      <c r="W59" s="57"/>
      <c r="X59" s="46">
        <v>40</v>
      </c>
      <c r="Y59" s="398"/>
      <c r="Z59" s="399"/>
      <c r="AA59" s="399"/>
      <c r="AB59" s="399"/>
      <c r="AC59" s="53"/>
      <c r="AD59" s="54"/>
      <c r="AE59" s="46">
        <v>70</v>
      </c>
      <c r="AF59" s="398"/>
      <c r="AG59" s="399"/>
      <c r="AH59" s="399"/>
      <c r="AI59" s="399"/>
      <c r="AJ59" s="53"/>
      <c r="AK59" s="55"/>
      <c r="AN59" s="73"/>
    </row>
    <row r="60" spans="1:40" ht="19.5" customHeight="1" x14ac:dyDescent="0.15">
      <c r="A60" s="42">
        <v>11</v>
      </c>
      <c r="B60" s="43"/>
      <c r="C60" s="44"/>
      <c r="D60" s="45"/>
      <c r="E60" s="46">
        <v>41</v>
      </c>
      <c r="F60" s="212"/>
      <c r="G60" s="213"/>
      <c r="H60" s="213"/>
      <c r="I60" s="213"/>
      <c r="J60" s="47"/>
      <c r="K60" s="48"/>
      <c r="L60" s="46">
        <v>71</v>
      </c>
      <c r="M60" s="212"/>
      <c r="N60" s="213"/>
      <c r="O60" s="213"/>
      <c r="P60" s="213"/>
      <c r="Q60" s="47"/>
      <c r="R60" s="49"/>
      <c r="S60" s="199"/>
      <c r="T60" s="42">
        <v>11</v>
      </c>
      <c r="U60" s="126"/>
      <c r="V60" s="56"/>
      <c r="W60" s="57"/>
      <c r="X60" s="46">
        <v>41</v>
      </c>
      <c r="Y60" s="398"/>
      <c r="Z60" s="399"/>
      <c r="AA60" s="399"/>
      <c r="AB60" s="399"/>
      <c r="AC60" s="53"/>
      <c r="AD60" s="54"/>
      <c r="AE60" s="46">
        <v>71</v>
      </c>
      <c r="AF60" s="398"/>
      <c r="AG60" s="399"/>
      <c r="AH60" s="399"/>
      <c r="AI60" s="399"/>
      <c r="AJ60" s="53"/>
      <c r="AK60" s="55"/>
      <c r="AN60" s="73"/>
    </row>
    <row r="61" spans="1:40" ht="19.5" customHeight="1" x14ac:dyDescent="0.15">
      <c r="A61" s="42">
        <v>12</v>
      </c>
      <c r="B61" s="43"/>
      <c r="C61" s="44"/>
      <c r="D61" s="45"/>
      <c r="E61" s="46">
        <v>42</v>
      </c>
      <c r="F61" s="212"/>
      <c r="G61" s="213"/>
      <c r="H61" s="213"/>
      <c r="I61" s="213"/>
      <c r="J61" s="47"/>
      <c r="K61" s="48"/>
      <c r="L61" s="46">
        <v>72</v>
      </c>
      <c r="M61" s="212"/>
      <c r="N61" s="213"/>
      <c r="O61" s="213"/>
      <c r="P61" s="213"/>
      <c r="Q61" s="47"/>
      <c r="R61" s="49"/>
      <c r="S61" s="199"/>
      <c r="T61" s="42">
        <v>12</v>
      </c>
      <c r="U61" s="126"/>
      <c r="V61" s="56"/>
      <c r="W61" s="57"/>
      <c r="X61" s="46">
        <v>42</v>
      </c>
      <c r="Y61" s="398"/>
      <c r="Z61" s="399"/>
      <c r="AA61" s="399"/>
      <c r="AB61" s="399"/>
      <c r="AC61" s="53"/>
      <c r="AD61" s="54"/>
      <c r="AE61" s="46">
        <v>72</v>
      </c>
      <c r="AF61" s="398"/>
      <c r="AG61" s="399"/>
      <c r="AH61" s="399"/>
      <c r="AI61" s="399"/>
      <c r="AJ61" s="53"/>
      <c r="AK61" s="55"/>
      <c r="AN61" s="73"/>
    </row>
    <row r="62" spans="1:40" ht="19.5" customHeight="1" x14ac:dyDescent="0.15">
      <c r="A62" s="42">
        <v>13</v>
      </c>
      <c r="B62" s="43"/>
      <c r="C62" s="44"/>
      <c r="D62" s="45"/>
      <c r="E62" s="46">
        <v>43</v>
      </c>
      <c r="F62" s="212"/>
      <c r="G62" s="213"/>
      <c r="H62" s="213"/>
      <c r="I62" s="213"/>
      <c r="J62" s="47"/>
      <c r="K62" s="48"/>
      <c r="L62" s="46">
        <v>73</v>
      </c>
      <c r="M62" s="212"/>
      <c r="N62" s="213"/>
      <c r="O62" s="213"/>
      <c r="P62" s="213"/>
      <c r="Q62" s="47"/>
      <c r="R62" s="49"/>
      <c r="S62" s="199"/>
      <c r="T62" s="42">
        <v>13</v>
      </c>
      <c r="U62" s="126"/>
      <c r="V62" s="56"/>
      <c r="W62" s="57"/>
      <c r="X62" s="46">
        <v>43</v>
      </c>
      <c r="Y62" s="398"/>
      <c r="Z62" s="399"/>
      <c r="AA62" s="399"/>
      <c r="AB62" s="399"/>
      <c r="AC62" s="53"/>
      <c r="AD62" s="54"/>
      <c r="AE62" s="46">
        <v>73</v>
      </c>
      <c r="AF62" s="398"/>
      <c r="AG62" s="399"/>
      <c r="AH62" s="399"/>
      <c r="AI62" s="399"/>
      <c r="AJ62" s="53"/>
      <c r="AK62" s="55"/>
      <c r="AN62" s="73"/>
    </row>
    <row r="63" spans="1:40" ht="19.5" customHeight="1" x14ac:dyDescent="0.15">
      <c r="A63" s="42">
        <v>14</v>
      </c>
      <c r="B63" s="43"/>
      <c r="C63" s="44"/>
      <c r="D63" s="45"/>
      <c r="E63" s="46">
        <v>44</v>
      </c>
      <c r="F63" s="212"/>
      <c r="G63" s="213"/>
      <c r="H63" s="213"/>
      <c r="I63" s="213"/>
      <c r="J63" s="47"/>
      <c r="K63" s="48"/>
      <c r="L63" s="46">
        <v>74</v>
      </c>
      <c r="M63" s="212"/>
      <c r="N63" s="213"/>
      <c r="O63" s="213"/>
      <c r="P63" s="213"/>
      <c r="Q63" s="47"/>
      <c r="R63" s="49"/>
      <c r="S63" s="199"/>
      <c r="T63" s="42">
        <v>14</v>
      </c>
      <c r="U63" s="126"/>
      <c r="V63" s="56"/>
      <c r="W63" s="57"/>
      <c r="X63" s="46">
        <v>44</v>
      </c>
      <c r="Y63" s="398"/>
      <c r="Z63" s="399"/>
      <c r="AA63" s="399"/>
      <c r="AB63" s="399"/>
      <c r="AC63" s="53"/>
      <c r="AD63" s="54"/>
      <c r="AE63" s="46">
        <v>74</v>
      </c>
      <c r="AF63" s="398"/>
      <c r="AG63" s="399"/>
      <c r="AH63" s="399"/>
      <c r="AI63" s="399"/>
      <c r="AJ63" s="53"/>
      <c r="AK63" s="55"/>
      <c r="AN63" s="73"/>
    </row>
    <row r="64" spans="1:40" ht="19.5" customHeight="1" x14ac:dyDescent="0.15">
      <c r="A64" s="42">
        <v>15</v>
      </c>
      <c r="B64" s="43"/>
      <c r="C64" s="44"/>
      <c r="D64" s="45"/>
      <c r="E64" s="46">
        <v>45</v>
      </c>
      <c r="F64" s="212"/>
      <c r="G64" s="213"/>
      <c r="H64" s="213"/>
      <c r="I64" s="213"/>
      <c r="J64" s="47"/>
      <c r="K64" s="48"/>
      <c r="L64" s="46">
        <v>75</v>
      </c>
      <c r="M64" s="212"/>
      <c r="N64" s="213"/>
      <c r="O64" s="213"/>
      <c r="P64" s="213"/>
      <c r="Q64" s="47"/>
      <c r="R64" s="49"/>
      <c r="S64" s="199"/>
      <c r="T64" s="42">
        <v>15</v>
      </c>
      <c r="U64" s="126"/>
      <c r="V64" s="56"/>
      <c r="W64" s="57"/>
      <c r="X64" s="46">
        <v>45</v>
      </c>
      <c r="Y64" s="398"/>
      <c r="Z64" s="399"/>
      <c r="AA64" s="399"/>
      <c r="AB64" s="399"/>
      <c r="AC64" s="53"/>
      <c r="AD64" s="54"/>
      <c r="AE64" s="46">
        <v>75</v>
      </c>
      <c r="AF64" s="398"/>
      <c r="AG64" s="399"/>
      <c r="AH64" s="399"/>
      <c r="AI64" s="399"/>
      <c r="AJ64" s="53"/>
      <c r="AK64" s="55"/>
      <c r="AN64" s="73"/>
    </row>
    <row r="65" spans="1:40" ht="19.5" customHeight="1" x14ac:dyDescent="0.15">
      <c r="A65" s="42">
        <v>16</v>
      </c>
      <c r="B65" s="43"/>
      <c r="C65" s="44"/>
      <c r="D65" s="45"/>
      <c r="E65" s="46">
        <v>46</v>
      </c>
      <c r="F65" s="212"/>
      <c r="G65" s="213"/>
      <c r="H65" s="213"/>
      <c r="I65" s="213"/>
      <c r="J65" s="47"/>
      <c r="K65" s="48"/>
      <c r="L65" s="46">
        <v>76</v>
      </c>
      <c r="M65" s="212"/>
      <c r="N65" s="213"/>
      <c r="O65" s="213"/>
      <c r="P65" s="213"/>
      <c r="Q65" s="47"/>
      <c r="R65" s="49"/>
      <c r="S65" s="199"/>
      <c r="T65" s="42">
        <v>16</v>
      </c>
      <c r="U65" s="126"/>
      <c r="V65" s="56"/>
      <c r="W65" s="57"/>
      <c r="X65" s="46">
        <v>46</v>
      </c>
      <c r="Y65" s="398"/>
      <c r="Z65" s="399"/>
      <c r="AA65" s="399"/>
      <c r="AB65" s="399"/>
      <c r="AC65" s="53"/>
      <c r="AD65" s="54"/>
      <c r="AE65" s="46">
        <v>76</v>
      </c>
      <c r="AF65" s="398"/>
      <c r="AG65" s="399"/>
      <c r="AH65" s="399"/>
      <c r="AI65" s="399"/>
      <c r="AJ65" s="53"/>
      <c r="AK65" s="55"/>
      <c r="AN65" s="73"/>
    </row>
    <row r="66" spans="1:40" ht="19.5" customHeight="1" x14ac:dyDescent="0.15">
      <c r="A66" s="42">
        <v>17</v>
      </c>
      <c r="B66" s="43"/>
      <c r="C66" s="44"/>
      <c r="D66" s="45"/>
      <c r="E66" s="46">
        <v>47</v>
      </c>
      <c r="F66" s="212"/>
      <c r="G66" s="213"/>
      <c r="H66" s="213"/>
      <c r="I66" s="213"/>
      <c r="J66" s="47"/>
      <c r="K66" s="48"/>
      <c r="L66" s="46">
        <v>77</v>
      </c>
      <c r="M66" s="212"/>
      <c r="N66" s="213"/>
      <c r="O66" s="213"/>
      <c r="P66" s="213"/>
      <c r="Q66" s="47"/>
      <c r="R66" s="49"/>
      <c r="S66" s="199"/>
      <c r="T66" s="42">
        <v>17</v>
      </c>
      <c r="U66" s="126"/>
      <c r="V66" s="56"/>
      <c r="W66" s="57"/>
      <c r="X66" s="46">
        <v>47</v>
      </c>
      <c r="Y66" s="398"/>
      <c r="Z66" s="399"/>
      <c r="AA66" s="399"/>
      <c r="AB66" s="399"/>
      <c r="AC66" s="53"/>
      <c r="AD66" s="54"/>
      <c r="AE66" s="46">
        <v>77</v>
      </c>
      <c r="AF66" s="398"/>
      <c r="AG66" s="399"/>
      <c r="AH66" s="399"/>
      <c r="AI66" s="399"/>
      <c r="AJ66" s="53"/>
      <c r="AK66" s="55"/>
      <c r="AN66" s="73"/>
    </row>
    <row r="67" spans="1:40" ht="19.5" customHeight="1" x14ac:dyDescent="0.15">
      <c r="A67" s="42">
        <v>18</v>
      </c>
      <c r="B67" s="43"/>
      <c r="C67" s="44"/>
      <c r="D67" s="45"/>
      <c r="E67" s="46">
        <v>48</v>
      </c>
      <c r="F67" s="212"/>
      <c r="G67" s="213"/>
      <c r="H67" s="213"/>
      <c r="I67" s="213"/>
      <c r="J67" s="47"/>
      <c r="K67" s="48"/>
      <c r="L67" s="46">
        <v>78</v>
      </c>
      <c r="M67" s="212"/>
      <c r="N67" s="213"/>
      <c r="O67" s="213"/>
      <c r="P67" s="213"/>
      <c r="Q67" s="47"/>
      <c r="R67" s="49"/>
      <c r="S67" s="199"/>
      <c r="T67" s="42">
        <v>18</v>
      </c>
      <c r="U67" s="126"/>
      <c r="V67" s="56"/>
      <c r="W67" s="57"/>
      <c r="X67" s="46">
        <v>48</v>
      </c>
      <c r="Y67" s="398"/>
      <c r="Z67" s="399"/>
      <c r="AA67" s="399"/>
      <c r="AB67" s="399"/>
      <c r="AC67" s="53"/>
      <c r="AD67" s="54"/>
      <c r="AE67" s="46">
        <v>78</v>
      </c>
      <c r="AF67" s="398"/>
      <c r="AG67" s="399"/>
      <c r="AH67" s="399"/>
      <c r="AI67" s="399"/>
      <c r="AJ67" s="53"/>
      <c r="AK67" s="55"/>
      <c r="AN67" s="73"/>
    </row>
    <row r="68" spans="1:40" ht="19.5" customHeight="1" x14ac:dyDescent="0.15">
      <c r="A68" s="42">
        <v>19</v>
      </c>
      <c r="B68" s="43"/>
      <c r="C68" s="44"/>
      <c r="D68" s="45"/>
      <c r="E68" s="46">
        <v>49</v>
      </c>
      <c r="F68" s="212"/>
      <c r="G68" s="213"/>
      <c r="H68" s="213"/>
      <c r="I68" s="213"/>
      <c r="J68" s="47"/>
      <c r="K68" s="48"/>
      <c r="L68" s="46">
        <v>79</v>
      </c>
      <c r="M68" s="212"/>
      <c r="N68" s="213"/>
      <c r="O68" s="213"/>
      <c r="P68" s="213"/>
      <c r="Q68" s="47"/>
      <c r="R68" s="49"/>
      <c r="S68" s="199"/>
      <c r="T68" s="42">
        <v>19</v>
      </c>
      <c r="U68" s="126"/>
      <c r="V68" s="56"/>
      <c r="W68" s="57"/>
      <c r="X68" s="46">
        <v>49</v>
      </c>
      <c r="Y68" s="398"/>
      <c r="Z68" s="399"/>
      <c r="AA68" s="399"/>
      <c r="AB68" s="399"/>
      <c r="AC68" s="53"/>
      <c r="AD68" s="54"/>
      <c r="AE68" s="46">
        <v>79</v>
      </c>
      <c r="AF68" s="398"/>
      <c r="AG68" s="399"/>
      <c r="AH68" s="399"/>
      <c r="AI68" s="399"/>
      <c r="AJ68" s="53"/>
      <c r="AK68" s="55"/>
      <c r="AN68" s="73"/>
    </row>
    <row r="69" spans="1:40" ht="19.5" customHeight="1" x14ac:dyDescent="0.15">
      <c r="A69" s="42">
        <v>20</v>
      </c>
      <c r="B69" s="43"/>
      <c r="C69" s="44"/>
      <c r="D69" s="45"/>
      <c r="E69" s="46">
        <v>50</v>
      </c>
      <c r="F69" s="212"/>
      <c r="G69" s="213"/>
      <c r="H69" s="213"/>
      <c r="I69" s="213"/>
      <c r="J69" s="47"/>
      <c r="K69" s="48"/>
      <c r="L69" s="46">
        <v>80</v>
      </c>
      <c r="M69" s="212"/>
      <c r="N69" s="213"/>
      <c r="O69" s="213"/>
      <c r="P69" s="213"/>
      <c r="Q69" s="47"/>
      <c r="R69" s="49"/>
      <c r="S69" s="199"/>
      <c r="T69" s="42">
        <v>20</v>
      </c>
      <c r="U69" s="126"/>
      <c r="V69" s="56"/>
      <c r="W69" s="57"/>
      <c r="X69" s="46">
        <v>50</v>
      </c>
      <c r="Y69" s="398"/>
      <c r="Z69" s="399"/>
      <c r="AA69" s="399"/>
      <c r="AB69" s="399"/>
      <c r="AC69" s="53"/>
      <c r="AD69" s="54"/>
      <c r="AE69" s="46">
        <v>80</v>
      </c>
      <c r="AF69" s="398"/>
      <c r="AG69" s="399"/>
      <c r="AH69" s="399"/>
      <c r="AI69" s="399"/>
      <c r="AJ69" s="53"/>
      <c r="AK69" s="55"/>
      <c r="AN69" s="73"/>
    </row>
    <row r="70" spans="1:40" ht="19.5" customHeight="1" x14ac:dyDescent="0.15">
      <c r="A70" s="42">
        <v>21</v>
      </c>
      <c r="B70" s="43"/>
      <c r="C70" s="44"/>
      <c r="D70" s="45"/>
      <c r="E70" s="46">
        <v>51</v>
      </c>
      <c r="F70" s="212"/>
      <c r="G70" s="213"/>
      <c r="H70" s="213"/>
      <c r="I70" s="213"/>
      <c r="J70" s="47"/>
      <c r="K70" s="48"/>
      <c r="L70" s="46">
        <v>81</v>
      </c>
      <c r="M70" s="212"/>
      <c r="N70" s="213"/>
      <c r="O70" s="213"/>
      <c r="P70" s="213"/>
      <c r="Q70" s="47"/>
      <c r="R70" s="49"/>
      <c r="S70" s="199"/>
      <c r="T70" s="42">
        <v>21</v>
      </c>
      <c r="U70" s="126"/>
      <c r="V70" s="56"/>
      <c r="W70" s="57"/>
      <c r="X70" s="46">
        <v>51</v>
      </c>
      <c r="Y70" s="398"/>
      <c r="Z70" s="399"/>
      <c r="AA70" s="399"/>
      <c r="AB70" s="399"/>
      <c r="AC70" s="53"/>
      <c r="AD70" s="54"/>
      <c r="AE70" s="46">
        <v>81</v>
      </c>
      <c r="AF70" s="398"/>
      <c r="AG70" s="399"/>
      <c r="AH70" s="399"/>
      <c r="AI70" s="399"/>
      <c r="AJ70" s="53"/>
      <c r="AK70" s="55"/>
      <c r="AN70" s="73"/>
    </row>
    <row r="71" spans="1:40" ht="19.5" customHeight="1" x14ac:dyDescent="0.15">
      <c r="A71" s="42">
        <v>22</v>
      </c>
      <c r="B71" s="43"/>
      <c r="C71" s="44"/>
      <c r="D71" s="45"/>
      <c r="E71" s="46">
        <v>52</v>
      </c>
      <c r="F71" s="212"/>
      <c r="G71" s="213"/>
      <c r="H71" s="213"/>
      <c r="I71" s="213"/>
      <c r="J71" s="47"/>
      <c r="K71" s="48"/>
      <c r="L71" s="46">
        <v>82</v>
      </c>
      <c r="M71" s="212"/>
      <c r="N71" s="213"/>
      <c r="O71" s="213"/>
      <c r="P71" s="213"/>
      <c r="Q71" s="47"/>
      <c r="R71" s="49"/>
      <c r="S71" s="199"/>
      <c r="T71" s="42">
        <v>22</v>
      </c>
      <c r="U71" s="126"/>
      <c r="V71" s="56"/>
      <c r="W71" s="57"/>
      <c r="X71" s="46">
        <v>52</v>
      </c>
      <c r="Y71" s="398"/>
      <c r="Z71" s="399"/>
      <c r="AA71" s="399"/>
      <c r="AB71" s="399"/>
      <c r="AC71" s="53"/>
      <c r="AD71" s="54"/>
      <c r="AE71" s="46">
        <v>82</v>
      </c>
      <c r="AF71" s="398"/>
      <c r="AG71" s="399"/>
      <c r="AH71" s="399"/>
      <c r="AI71" s="399"/>
      <c r="AJ71" s="53"/>
      <c r="AK71" s="55"/>
      <c r="AN71" s="73"/>
    </row>
    <row r="72" spans="1:40" ht="19.5" customHeight="1" x14ac:dyDescent="0.15">
      <c r="A72" s="42">
        <v>23</v>
      </c>
      <c r="B72" s="43"/>
      <c r="C72" s="44"/>
      <c r="D72" s="45"/>
      <c r="E72" s="46">
        <v>53</v>
      </c>
      <c r="F72" s="212"/>
      <c r="G72" s="213"/>
      <c r="H72" s="213"/>
      <c r="I72" s="213"/>
      <c r="J72" s="47"/>
      <c r="K72" s="48"/>
      <c r="L72" s="46">
        <v>83</v>
      </c>
      <c r="M72" s="212"/>
      <c r="N72" s="213"/>
      <c r="O72" s="213"/>
      <c r="P72" s="213"/>
      <c r="Q72" s="47"/>
      <c r="R72" s="49"/>
      <c r="S72" s="199"/>
      <c r="T72" s="42">
        <v>23</v>
      </c>
      <c r="U72" s="126"/>
      <c r="V72" s="56"/>
      <c r="W72" s="57"/>
      <c r="X72" s="46">
        <v>53</v>
      </c>
      <c r="Y72" s="398"/>
      <c r="Z72" s="399"/>
      <c r="AA72" s="399"/>
      <c r="AB72" s="399"/>
      <c r="AC72" s="53"/>
      <c r="AD72" s="54"/>
      <c r="AE72" s="46">
        <v>83</v>
      </c>
      <c r="AF72" s="398"/>
      <c r="AG72" s="399"/>
      <c r="AH72" s="399"/>
      <c r="AI72" s="399"/>
      <c r="AJ72" s="53"/>
      <c r="AK72" s="55"/>
      <c r="AN72" s="73"/>
    </row>
    <row r="73" spans="1:40" ht="19.5" customHeight="1" x14ac:dyDescent="0.15">
      <c r="A73" s="42">
        <v>24</v>
      </c>
      <c r="B73" s="43"/>
      <c r="C73" s="44"/>
      <c r="D73" s="45"/>
      <c r="E73" s="46">
        <v>54</v>
      </c>
      <c r="F73" s="212"/>
      <c r="G73" s="213"/>
      <c r="H73" s="213"/>
      <c r="I73" s="213"/>
      <c r="J73" s="47"/>
      <c r="K73" s="48"/>
      <c r="L73" s="46">
        <v>84</v>
      </c>
      <c r="M73" s="212"/>
      <c r="N73" s="213"/>
      <c r="O73" s="213"/>
      <c r="P73" s="213"/>
      <c r="Q73" s="47"/>
      <c r="R73" s="49"/>
      <c r="S73" s="199"/>
      <c r="T73" s="42">
        <v>24</v>
      </c>
      <c r="U73" s="126"/>
      <c r="V73" s="56"/>
      <c r="W73" s="57"/>
      <c r="X73" s="46">
        <v>54</v>
      </c>
      <c r="Y73" s="398"/>
      <c r="Z73" s="399"/>
      <c r="AA73" s="399"/>
      <c r="AB73" s="399"/>
      <c r="AC73" s="53"/>
      <c r="AD73" s="54"/>
      <c r="AE73" s="46">
        <v>84</v>
      </c>
      <c r="AF73" s="398"/>
      <c r="AG73" s="399"/>
      <c r="AH73" s="399"/>
      <c r="AI73" s="399"/>
      <c r="AJ73" s="53"/>
      <c r="AK73" s="55"/>
      <c r="AN73" s="73"/>
    </row>
    <row r="74" spans="1:40" ht="19.5" customHeight="1" x14ac:dyDescent="0.15">
      <c r="A74" s="42">
        <v>25</v>
      </c>
      <c r="B74" s="43"/>
      <c r="C74" s="44"/>
      <c r="D74" s="45"/>
      <c r="E74" s="46">
        <v>55</v>
      </c>
      <c r="F74" s="212"/>
      <c r="G74" s="213"/>
      <c r="H74" s="213"/>
      <c r="I74" s="213"/>
      <c r="J74" s="47"/>
      <c r="K74" s="48"/>
      <c r="L74" s="46">
        <v>85</v>
      </c>
      <c r="M74" s="212"/>
      <c r="N74" s="213"/>
      <c r="O74" s="213"/>
      <c r="P74" s="213"/>
      <c r="Q74" s="47"/>
      <c r="R74" s="49"/>
      <c r="S74" s="199"/>
      <c r="T74" s="42">
        <v>25</v>
      </c>
      <c r="U74" s="126"/>
      <c r="V74" s="56"/>
      <c r="W74" s="57"/>
      <c r="X74" s="46">
        <v>55</v>
      </c>
      <c r="Y74" s="398"/>
      <c r="Z74" s="399"/>
      <c r="AA74" s="399"/>
      <c r="AB74" s="399"/>
      <c r="AC74" s="53"/>
      <c r="AD74" s="54"/>
      <c r="AE74" s="46">
        <v>85</v>
      </c>
      <c r="AF74" s="398"/>
      <c r="AG74" s="399"/>
      <c r="AH74" s="399"/>
      <c r="AI74" s="399"/>
      <c r="AJ74" s="53"/>
      <c r="AK74" s="55"/>
      <c r="AN74" s="73"/>
    </row>
    <row r="75" spans="1:40" ht="19.5" customHeight="1" x14ac:dyDescent="0.15">
      <c r="A75" s="42">
        <v>26</v>
      </c>
      <c r="B75" s="43"/>
      <c r="C75" s="44"/>
      <c r="D75" s="45"/>
      <c r="E75" s="46">
        <v>87</v>
      </c>
      <c r="F75" s="212"/>
      <c r="G75" s="213"/>
      <c r="H75" s="213"/>
      <c r="I75" s="213"/>
      <c r="J75" s="47"/>
      <c r="K75" s="48"/>
      <c r="L75" s="46">
        <v>86</v>
      </c>
      <c r="M75" s="212"/>
      <c r="N75" s="213"/>
      <c r="O75" s="213"/>
      <c r="P75" s="213"/>
      <c r="Q75" s="47"/>
      <c r="R75" s="49"/>
      <c r="S75" s="199"/>
      <c r="T75" s="42">
        <v>26</v>
      </c>
      <c r="U75" s="126"/>
      <c r="V75" s="56"/>
      <c r="W75" s="57"/>
      <c r="X75" s="46">
        <v>87</v>
      </c>
      <c r="Y75" s="398"/>
      <c r="Z75" s="399"/>
      <c r="AA75" s="399"/>
      <c r="AB75" s="399"/>
      <c r="AC75" s="53"/>
      <c r="AD75" s="54"/>
      <c r="AE75" s="46">
        <v>86</v>
      </c>
      <c r="AF75" s="398"/>
      <c r="AG75" s="399"/>
      <c r="AH75" s="399"/>
      <c r="AI75" s="399"/>
      <c r="AJ75" s="53"/>
      <c r="AK75" s="55"/>
      <c r="AN75" s="73"/>
    </row>
    <row r="76" spans="1:40" ht="19.5" customHeight="1" x14ac:dyDescent="0.15">
      <c r="A76" s="42">
        <v>58</v>
      </c>
      <c r="B76" s="43"/>
      <c r="C76" s="44"/>
      <c r="D76" s="45"/>
      <c r="E76" s="46">
        <v>57</v>
      </c>
      <c r="F76" s="212"/>
      <c r="G76" s="213"/>
      <c r="H76" s="213"/>
      <c r="I76" s="213"/>
      <c r="J76" s="47"/>
      <c r="K76" s="48"/>
      <c r="L76" s="46">
        <v>87</v>
      </c>
      <c r="M76" s="212"/>
      <c r="N76" s="213"/>
      <c r="O76" s="213"/>
      <c r="P76" s="213"/>
      <c r="Q76" s="47"/>
      <c r="R76" s="49"/>
      <c r="S76" s="199"/>
      <c r="T76" s="42">
        <v>58</v>
      </c>
      <c r="U76" s="126"/>
      <c r="V76" s="56"/>
      <c r="W76" s="57"/>
      <c r="X76" s="46">
        <v>57</v>
      </c>
      <c r="Y76" s="398"/>
      <c r="Z76" s="399"/>
      <c r="AA76" s="399"/>
      <c r="AB76" s="399"/>
      <c r="AC76" s="53"/>
      <c r="AD76" s="54"/>
      <c r="AE76" s="46">
        <v>87</v>
      </c>
      <c r="AF76" s="398"/>
      <c r="AG76" s="399"/>
      <c r="AH76" s="399"/>
      <c r="AI76" s="399"/>
      <c r="AJ76" s="53"/>
      <c r="AK76" s="55"/>
      <c r="AN76" s="73"/>
    </row>
    <row r="77" spans="1:40" ht="19.5" customHeight="1" x14ac:dyDescent="0.15">
      <c r="A77" s="42">
        <v>28</v>
      </c>
      <c r="B77" s="43"/>
      <c r="C77" s="44"/>
      <c r="D77" s="45"/>
      <c r="E77" s="46">
        <v>58</v>
      </c>
      <c r="F77" s="212"/>
      <c r="G77" s="213"/>
      <c r="H77" s="213"/>
      <c r="I77" s="213"/>
      <c r="J77" s="47"/>
      <c r="K77" s="48"/>
      <c r="L77" s="46">
        <v>88</v>
      </c>
      <c r="M77" s="212"/>
      <c r="N77" s="213"/>
      <c r="O77" s="213"/>
      <c r="P77" s="213"/>
      <c r="Q77" s="47"/>
      <c r="R77" s="49"/>
      <c r="S77" s="199"/>
      <c r="T77" s="42">
        <v>28</v>
      </c>
      <c r="U77" s="126"/>
      <c r="V77" s="56"/>
      <c r="W77" s="57"/>
      <c r="X77" s="46">
        <v>58</v>
      </c>
      <c r="Y77" s="398"/>
      <c r="Z77" s="399"/>
      <c r="AA77" s="399"/>
      <c r="AB77" s="399"/>
      <c r="AC77" s="53"/>
      <c r="AD77" s="54"/>
      <c r="AE77" s="46">
        <v>88</v>
      </c>
      <c r="AF77" s="398"/>
      <c r="AG77" s="399"/>
      <c r="AH77" s="399"/>
      <c r="AI77" s="399"/>
      <c r="AJ77" s="53"/>
      <c r="AK77" s="55"/>
    </row>
    <row r="78" spans="1:40" ht="19.5" customHeight="1" x14ac:dyDescent="0.15">
      <c r="A78" s="42">
        <v>29</v>
      </c>
      <c r="B78" s="43"/>
      <c r="C78" s="44"/>
      <c r="D78" s="45"/>
      <c r="E78" s="46">
        <v>59</v>
      </c>
      <c r="F78" s="212"/>
      <c r="G78" s="213"/>
      <c r="H78" s="213"/>
      <c r="I78" s="213"/>
      <c r="J78" s="47"/>
      <c r="K78" s="48"/>
      <c r="L78" s="46">
        <v>89</v>
      </c>
      <c r="M78" s="212"/>
      <c r="N78" s="213"/>
      <c r="O78" s="213"/>
      <c r="P78" s="213"/>
      <c r="Q78" s="47"/>
      <c r="R78" s="49"/>
      <c r="S78" s="199"/>
      <c r="T78" s="42">
        <v>29</v>
      </c>
      <c r="U78" s="126"/>
      <c r="V78" s="56"/>
      <c r="W78" s="57"/>
      <c r="X78" s="46">
        <v>59</v>
      </c>
      <c r="Y78" s="398"/>
      <c r="Z78" s="399"/>
      <c r="AA78" s="399"/>
      <c r="AB78" s="399"/>
      <c r="AC78" s="53"/>
      <c r="AD78" s="54"/>
      <c r="AE78" s="46">
        <v>89</v>
      </c>
      <c r="AF78" s="398"/>
      <c r="AG78" s="399"/>
      <c r="AH78" s="399"/>
      <c r="AI78" s="399"/>
      <c r="AJ78" s="53"/>
      <c r="AK78" s="55"/>
    </row>
    <row r="79" spans="1:40" ht="19.5" customHeight="1" thickBot="1" x14ac:dyDescent="0.2">
      <c r="A79" s="58">
        <v>30</v>
      </c>
      <c r="B79" s="59"/>
      <c r="C79" s="60"/>
      <c r="D79" s="61"/>
      <c r="E79" s="62">
        <v>60</v>
      </c>
      <c r="F79" s="275"/>
      <c r="G79" s="276"/>
      <c r="H79" s="276"/>
      <c r="I79" s="277"/>
      <c r="J79" s="63"/>
      <c r="K79" s="64"/>
      <c r="L79" s="62">
        <v>90</v>
      </c>
      <c r="M79" s="400"/>
      <c r="N79" s="401"/>
      <c r="O79" s="401"/>
      <c r="P79" s="401"/>
      <c r="Q79" s="63"/>
      <c r="R79" s="65"/>
      <c r="S79" s="199"/>
      <c r="T79" s="58">
        <v>30</v>
      </c>
      <c r="U79" s="127"/>
      <c r="V79" s="67"/>
      <c r="W79" s="68"/>
      <c r="X79" s="62">
        <v>60</v>
      </c>
      <c r="Y79" s="402"/>
      <c r="Z79" s="403"/>
      <c r="AA79" s="403"/>
      <c r="AB79" s="404"/>
      <c r="AC79" s="66"/>
      <c r="AD79" s="69"/>
      <c r="AE79" s="62">
        <v>90</v>
      </c>
      <c r="AF79" s="405"/>
      <c r="AG79" s="406"/>
      <c r="AH79" s="406"/>
      <c r="AI79" s="406"/>
      <c r="AJ79" s="66"/>
      <c r="AK79" s="70"/>
    </row>
    <row r="80" spans="1:40" ht="16.5" customHeight="1" x14ac:dyDescent="0.15">
      <c r="A80" s="71"/>
      <c r="B80" s="71"/>
      <c r="C80" s="71"/>
      <c r="D80" s="71"/>
      <c r="E80" s="71"/>
      <c r="F80" s="71"/>
      <c r="G80" s="71"/>
      <c r="H80" s="71"/>
      <c r="I80" s="71"/>
      <c r="J80" s="71"/>
      <c r="K80" s="71"/>
      <c r="L80" s="71"/>
      <c r="M80" s="71"/>
      <c r="N80" s="71"/>
      <c r="O80" s="71"/>
      <c r="P80" s="71"/>
      <c r="Q80" s="71"/>
      <c r="R80" s="71"/>
      <c r="T80" s="71"/>
      <c r="U80" s="71"/>
      <c r="V80" s="71"/>
      <c r="W80" s="71"/>
      <c r="X80" s="71"/>
      <c r="Y80" s="71"/>
      <c r="Z80" s="71"/>
      <c r="AA80" s="71"/>
      <c r="AB80" s="71"/>
      <c r="AC80" s="71"/>
      <c r="AD80" s="71"/>
      <c r="AE80" s="71"/>
      <c r="AF80" s="71"/>
      <c r="AG80" s="71"/>
      <c r="AH80" s="71"/>
      <c r="AI80" s="71"/>
      <c r="AJ80" s="71"/>
      <c r="AK80" s="71"/>
    </row>
  </sheetData>
  <sheetProtection algorithmName="SHA-512" hashValue="4Q0TV1/kmxPhI+Et7GrANeembhrgc5+Y4y/nknqMb3hcvH0xa+xk85nW1xG3IYbzsw6CHdFqmg1LjmEfbr2mCQ==" saltValue="GmyhRrCZtDUy5fSOpU8p3g==" spinCount="100000" sheet="1" objects="1" scenarios="1"/>
  <mergeCells count="293">
    <mergeCell ref="F79:I79"/>
    <mergeCell ref="M79:P79"/>
    <mergeCell ref="Y79:AB79"/>
    <mergeCell ref="AF79:AI79"/>
    <mergeCell ref="J47:R47"/>
    <mergeCell ref="F77:I77"/>
    <mergeCell ref="M77:P77"/>
    <mergeCell ref="Y77:AB77"/>
    <mergeCell ref="AF77:AI77"/>
    <mergeCell ref="F78:I78"/>
    <mergeCell ref="M78:P78"/>
    <mergeCell ref="Y78:AB78"/>
    <mergeCell ref="AF78:AI78"/>
    <mergeCell ref="F75:I75"/>
    <mergeCell ref="M75:P75"/>
    <mergeCell ref="Y75:AB75"/>
    <mergeCell ref="AF75:AI75"/>
    <mergeCell ref="F76:I76"/>
    <mergeCell ref="M76:P76"/>
    <mergeCell ref="Y76:AB76"/>
    <mergeCell ref="AF76:AI76"/>
    <mergeCell ref="F73:I73"/>
    <mergeCell ref="M73:P73"/>
    <mergeCell ref="Y73:AB73"/>
    <mergeCell ref="AF73:AI73"/>
    <mergeCell ref="F74:I74"/>
    <mergeCell ref="M74:P74"/>
    <mergeCell ref="Y74:AB74"/>
    <mergeCell ref="AF74:AI74"/>
    <mergeCell ref="F71:I71"/>
    <mergeCell ref="M71:P71"/>
    <mergeCell ref="Y71:AB71"/>
    <mergeCell ref="AF71:AI71"/>
    <mergeCell ref="F72:I72"/>
    <mergeCell ref="M72:P72"/>
    <mergeCell ref="Y72:AB72"/>
    <mergeCell ref="AF72:AI72"/>
    <mergeCell ref="F69:I69"/>
    <mergeCell ref="M69:P69"/>
    <mergeCell ref="Y69:AB69"/>
    <mergeCell ref="AF69:AI69"/>
    <mergeCell ref="F70:I70"/>
    <mergeCell ref="M70:P70"/>
    <mergeCell ref="Y70:AB70"/>
    <mergeCell ref="AF70:AI70"/>
    <mergeCell ref="F67:I67"/>
    <mergeCell ref="M67:P67"/>
    <mergeCell ref="Y67:AB67"/>
    <mergeCell ref="AF67:AI67"/>
    <mergeCell ref="F68:I68"/>
    <mergeCell ref="M68:P68"/>
    <mergeCell ref="Y68:AB68"/>
    <mergeCell ref="AF68:AI68"/>
    <mergeCell ref="F65:I65"/>
    <mergeCell ref="M65:P65"/>
    <mergeCell ref="Y65:AB65"/>
    <mergeCell ref="AF65:AI65"/>
    <mergeCell ref="F66:I66"/>
    <mergeCell ref="M66:P66"/>
    <mergeCell ref="Y66:AB66"/>
    <mergeCell ref="AF66:AI66"/>
    <mergeCell ref="F63:I63"/>
    <mergeCell ref="M63:P63"/>
    <mergeCell ref="Y63:AB63"/>
    <mergeCell ref="AF63:AI63"/>
    <mergeCell ref="F64:I64"/>
    <mergeCell ref="M64:P64"/>
    <mergeCell ref="Y64:AB64"/>
    <mergeCell ref="AF64:AI64"/>
    <mergeCell ref="F61:I61"/>
    <mergeCell ref="M61:P61"/>
    <mergeCell ref="Y61:AB61"/>
    <mergeCell ref="AF61:AI61"/>
    <mergeCell ref="F62:I62"/>
    <mergeCell ref="M62:P62"/>
    <mergeCell ref="Y62:AB62"/>
    <mergeCell ref="AF62:AI62"/>
    <mergeCell ref="F59:I59"/>
    <mergeCell ref="M59:P59"/>
    <mergeCell ref="Y59:AB59"/>
    <mergeCell ref="AF59:AI59"/>
    <mergeCell ref="F60:I60"/>
    <mergeCell ref="M60:P60"/>
    <mergeCell ref="Y60:AB60"/>
    <mergeCell ref="AF60:AI60"/>
    <mergeCell ref="F57:I57"/>
    <mergeCell ref="M57:P57"/>
    <mergeCell ref="Y57:AB57"/>
    <mergeCell ref="AF57:AI57"/>
    <mergeCell ref="F58:I58"/>
    <mergeCell ref="M58:P58"/>
    <mergeCell ref="Y58:AB58"/>
    <mergeCell ref="AF58:AI58"/>
    <mergeCell ref="F55:I55"/>
    <mergeCell ref="M55:P55"/>
    <mergeCell ref="Y55:AB55"/>
    <mergeCell ref="AF55:AI55"/>
    <mergeCell ref="F56:I56"/>
    <mergeCell ref="M56:P56"/>
    <mergeCell ref="Y56:AB56"/>
    <mergeCell ref="AF56:AI56"/>
    <mergeCell ref="F54:I54"/>
    <mergeCell ref="M54:P54"/>
    <mergeCell ref="Y54:AB54"/>
    <mergeCell ref="AF54:AI54"/>
    <mergeCell ref="F51:I51"/>
    <mergeCell ref="M51:P51"/>
    <mergeCell ref="Y51:AB51"/>
    <mergeCell ref="AF51:AI51"/>
    <mergeCell ref="F52:I52"/>
    <mergeCell ref="M52:P52"/>
    <mergeCell ref="Y52:AB52"/>
    <mergeCell ref="AF52:AI52"/>
    <mergeCell ref="F49:I49"/>
    <mergeCell ref="M49:P49"/>
    <mergeCell ref="Y49:AB49"/>
    <mergeCell ref="AF49:AI49"/>
    <mergeCell ref="F50:I50"/>
    <mergeCell ref="M50:P50"/>
    <mergeCell ref="Y50:AB50"/>
    <mergeCell ref="AF50:AI50"/>
    <mergeCell ref="F53:I53"/>
    <mergeCell ref="M53:P53"/>
    <mergeCell ref="Y53:AB53"/>
    <mergeCell ref="AF53:AI53"/>
    <mergeCell ref="A48:E48"/>
    <mergeCell ref="F48:I48"/>
    <mergeCell ref="J48:K48"/>
    <mergeCell ref="L48:M48"/>
    <mergeCell ref="N48:R48"/>
    <mergeCell ref="T48:X48"/>
    <mergeCell ref="Y48:AB48"/>
    <mergeCell ref="AC48:AD48"/>
    <mergeCell ref="AC42:AE42"/>
    <mergeCell ref="AE48:AF48"/>
    <mergeCell ref="AG42:AK42"/>
    <mergeCell ref="A43:R43"/>
    <mergeCell ref="T43:AK43"/>
    <mergeCell ref="A44:Q44"/>
    <mergeCell ref="T44:AJ44"/>
    <mergeCell ref="A42:B42"/>
    <mergeCell ref="D42:E42"/>
    <mergeCell ref="J42:L42"/>
    <mergeCell ref="N42:R42"/>
    <mergeCell ref="T42:U42"/>
    <mergeCell ref="W42:X42"/>
    <mergeCell ref="D41:E41"/>
    <mergeCell ref="J41:L41"/>
    <mergeCell ref="N41:R41"/>
    <mergeCell ref="W41:X41"/>
    <mergeCell ref="AC41:AE41"/>
    <mergeCell ref="AG41:AK41"/>
    <mergeCell ref="D40:E40"/>
    <mergeCell ref="J40:L40"/>
    <mergeCell ref="N40:R40"/>
    <mergeCell ref="W40:X40"/>
    <mergeCell ref="AC40:AE40"/>
    <mergeCell ref="AG40:AK40"/>
    <mergeCell ref="D39:E39"/>
    <mergeCell ref="J39:L39"/>
    <mergeCell ref="N39:R39"/>
    <mergeCell ref="W39:X39"/>
    <mergeCell ref="AC39:AE39"/>
    <mergeCell ref="AG39:AK39"/>
    <mergeCell ref="D38:E38"/>
    <mergeCell ref="J38:L38"/>
    <mergeCell ref="N38:R38"/>
    <mergeCell ref="W38:X38"/>
    <mergeCell ref="AC38:AE38"/>
    <mergeCell ref="AG38:AK38"/>
    <mergeCell ref="D37:E37"/>
    <mergeCell ref="J37:L37"/>
    <mergeCell ref="N37:R37"/>
    <mergeCell ref="W37:X37"/>
    <mergeCell ref="AC37:AE37"/>
    <mergeCell ref="AG37:AK37"/>
    <mergeCell ref="D36:E36"/>
    <mergeCell ref="J36:L36"/>
    <mergeCell ref="N36:R36"/>
    <mergeCell ref="W36:X36"/>
    <mergeCell ref="AC36:AE36"/>
    <mergeCell ref="AG36:AK36"/>
    <mergeCell ref="AC33:AE33"/>
    <mergeCell ref="AG33:AK33"/>
    <mergeCell ref="A34:R34"/>
    <mergeCell ref="T34:AK34"/>
    <mergeCell ref="C35:I35"/>
    <mergeCell ref="J35:M35"/>
    <mergeCell ref="N35:R35"/>
    <mergeCell ref="V35:AB35"/>
    <mergeCell ref="AC35:AF35"/>
    <mergeCell ref="AG35:AK35"/>
    <mergeCell ref="A33:B33"/>
    <mergeCell ref="D33:E33"/>
    <mergeCell ref="J33:L33"/>
    <mergeCell ref="N33:R33"/>
    <mergeCell ref="T33:U33"/>
    <mergeCell ref="W33:X33"/>
    <mergeCell ref="D32:E32"/>
    <mergeCell ref="J32:L32"/>
    <mergeCell ref="N32:R32"/>
    <mergeCell ref="W32:X32"/>
    <mergeCell ref="AC32:AE32"/>
    <mergeCell ref="AG32:AK32"/>
    <mergeCell ref="D31:E31"/>
    <mergeCell ref="J31:L31"/>
    <mergeCell ref="N31:R31"/>
    <mergeCell ref="W31:X31"/>
    <mergeCell ref="AC31:AE31"/>
    <mergeCell ref="AG31:AK31"/>
    <mergeCell ref="D30:E30"/>
    <mergeCell ref="J30:L30"/>
    <mergeCell ref="N30:R30"/>
    <mergeCell ref="W30:X30"/>
    <mergeCell ref="AC30:AE30"/>
    <mergeCell ref="AG30:AK30"/>
    <mergeCell ref="AF27:AF28"/>
    <mergeCell ref="AG27:AK28"/>
    <mergeCell ref="D29:E29"/>
    <mergeCell ref="J29:L29"/>
    <mergeCell ref="N29:R29"/>
    <mergeCell ref="W29:X29"/>
    <mergeCell ref="AC29:AE29"/>
    <mergeCell ref="AG29:AK29"/>
    <mergeCell ref="W27:X28"/>
    <mergeCell ref="Y27:Y28"/>
    <mergeCell ref="Z27:Z28"/>
    <mergeCell ref="AA27:AA28"/>
    <mergeCell ref="AB27:AB28"/>
    <mergeCell ref="AC27:AE28"/>
    <mergeCell ref="I27:I28"/>
    <mergeCell ref="J27:L28"/>
    <mergeCell ref="M27:M28"/>
    <mergeCell ref="N27:R28"/>
    <mergeCell ref="T27:T28"/>
    <mergeCell ref="V27:V28"/>
    <mergeCell ref="A27:A28"/>
    <mergeCell ref="C27:C28"/>
    <mergeCell ref="D27:E28"/>
    <mergeCell ref="F27:F28"/>
    <mergeCell ref="G27:G28"/>
    <mergeCell ref="H27:H28"/>
    <mergeCell ref="C26:I26"/>
    <mergeCell ref="J26:M26"/>
    <mergeCell ref="N26:R26"/>
    <mergeCell ref="V26:AB26"/>
    <mergeCell ref="AC26:AF26"/>
    <mergeCell ref="AG26:AK26"/>
    <mergeCell ref="V23:AA23"/>
    <mergeCell ref="AC23:AG23"/>
    <mergeCell ref="AH23:AI23"/>
    <mergeCell ref="J24:R24"/>
    <mergeCell ref="AC24:AK24"/>
    <mergeCell ref="A25:R25"/>
    <mergeCell ref="T25:AK25"/>
    <mergeCell ref="A19:B19"/>
    <mergeCell ref="C19:R19"/>
    <mergeCell ref="T19:U19"/>
    <mergeCell ref="V19:AK19"/>
    <mergeCell ref="A22:B22"/>
    <mergeCell ref="C22:R22"/>
    <mergeCell ref="T22:U22"/>
    <mergeCell ref="V22:AK22"/>
    <mergeCell ref="A23:B23"/>
    <mergeCell ref="C23:H23"/>
    <mergeCell ref="J23:N23"/>
    <mergeCell ref="O23:P23"/>
    <mergeCell ref="Q23:R23"/>
    <mergeCell ref="T23:U23"/>
    <mergeCell ref="A9:E9"/>
    <mergeCell ref="T9:X9"/>
    <mergeCell ref="H11:I11"/>
    <mergeCell ref="J11:R11"/>
    <mergeCell ref="AA11:AB11"/>
    <mergeCell ref="AC11:AI11"/>
    <mergeCell ref="AC47:AK47"/>
    <mergeCell ref="H12:I12"/>
    <mergeCell ref="J12:O12"/>
    <mergeCell ref="S12:S79"/>
    <mergeCell ref="AA12:AB12"/>
    <mergeCell ref="AC12:AH12"/>
    <mergeCell ref="G14:I14"/>
    <mergeCell ref="J14:O14"/>
    <mergeCell ref="Z14:AB14"/>
    <mergeCell ref="AC14:AH14"/>
    <mergeCell ref="A16:R16"/>
    <mergeCell ref="A20:B20"/>
    <mergeCell ref="T20:U20"/>
    <mergeCell ref="A21:B21"/>
    <mergeCell ref="C21:R21"/>
    <mergeCell ref="T21:U21"/>
    <mergeCell ref="V21:AK21"/>
    <mergeCell ref="T16:AK16"/>
  </mergeCells>
  <phoneticPr fontId="1"/>
  <conditionalFormatting sqref="B50:D79">
    <cfRule type="containsBlanks" dxfId="42" priority="49">
      <formula>LEN(TRIM(B50))=0</formula>
    </cfRule>
  </conditionalFormatting>
  <conditionalFormatting sqref="C19:R19">
    <cfRule type="containsBlanks" dxfId="41" priority="58">
      <formula>LEN(TRIM(C19))=0</formula>
    </cfRule>
  </conditionalFormatting>
  <conditionalFormatting sqref="C21:R22">
    <cfRule type="containsBlanks" dxfId="40" priority="50">
      <formula>LEN(TRIM(C21))=0</formula>
    </cfRule>
  </conditionalFormatting>
  <conditionalFormatting sqref="D20">
    <cfRule type="containsBlanks" dxfId="39" priority="57">
      <formula>LEN(TRIM(D20))=0</formula>
    </cfRule>
  </conditionalFormatting>
  <conditionalFormatting sqref="D27 D29:D32 F27 F29:F32">
    <cfRule type="containsBlanks" dxfId="38" priority="43">
      <formula>LEN(TRIM(D27))=0</formula>
    </cfRule>
  </conditionalFormatting>
  <conditionalFormatting sqref="D36:D41 F36:F41">
    <cfRule type="containsBlanks" dxfId="37" priority="41">
      <formula>LEN(TRIM(D36))=0</formula>
    </cfRule>
  </conditionalFormatting>
  <conditionalFormatting sqref="D27:E33">
    <cfRule type="containsBlanks" dxfId="36" priority="39">
      <formula>LEN(TRIM(D27))=0</formula>
    </cfRule>
  </conditionalFormatting>
  <conditionalFormatting sqref="D36:E41">
    <cfRule type="containsBlanks" dxfId="35" priority="38">
      <formula>LEN(TRIM(D36))=0</formula>
    </cfRule>
  </conditionalFormatting>
  <conditionalFormatting sqref="F20">
    <cfRule type="containsBlanks" dxfId="34" priority="56">
      <formula>LEN(TRIM(F20))=0</formula>
    </cfRule>
  </conditionalFormatting>
  <conditionalFormatting sqref="F50:K79">
    <cfRule type="containsBlanks" dxfId="33" priority="48">
      <formula>LEN(TRIM(F50))=0</formula>
    </cfRule>
  </conditionalFormatting>
  <conditionalFormatting sqref="H20">
    <cfRule type="containsBlanks" dxfId="32" priority="55">
      <formula>LEN(TRIM(H20))=0</formula>
    </cfRule>
  </conditionalFormatting>
  <conditionalFormatting sqref="J11">
    <cfRule type="containsBlanks" dxfId="31" priority="46">
      <formula>LEN(TRIM(J11))=0</formula>
    </cfRule>
  </conditionalFormatting>
  <conditionalFormatting sqref="J20">
    <cfRule type="containsBlanks" dxfId="30" priority="54">
      <formula>LEN(TRIM(J20))=0</formula>
    </cfRule>
  </conditionalFormatting>
  <conditionalFormatting sqref="J12:O12">
    <cfRule type="containsBlanks" dxfId="29" priority="45">
      <formula>LEN(TRIM(J12))=0</formula>
    </cfRule>
  </conditionalFormatting>
  <conditionalFormatting sqref="J14:O14">
    <cfRule type="containsBlanks" dxfId="28" priority="44">
      <formula>LEN(TRIM(J14))=0</formula>
    </cfRule>
  </conditionalFormatting>
  <conditionalFormatting sqref="L20">
    <cfRule type="containsBlanks" dxfId="27" priority="53">
      <formula>LEN(TRIM(L20))=0</formula>
    </cfRule>
  </conditionalFormatting>
  <conditionalFormatting sqref="M50:R79">
    <cfRule type="containsBlanks" dxfId="26" priority="47">
      <formula>LEN(TRIM(M50))=0</formula>
    </cfRule>
  </conditionalFormatting>
  <conditionalFormatting sqref="N20">
    <cfRule type="containsBlanks" dxfId="25" priority="52">
      <formula>LEN(TRIM(N20))=0</formula>
    </cfRule>
  </conditionalFormatting>
  <conditionalFormatting sqref="N27:R33">
    <cfRule type="containsBlanks" dxfId="24" priority="15">
      <formula>LEN(TRIM(N27))=0</formula>
    </cfRule>
  </conditionalFormatting>
  <conditionalFormatting sqref="N36:R42">
    <cfRule type="containsBlanks" dxfId="23" priority="14">
      <formula>LEN(TRIM(N36))=0</formula>
    </cfRule>
  </conditionalFormatting>
  <conditionalFormatting sqref="O23:P23">
    <cfRule type="containsBlanks" dxfId="22" priority="40">
      <formula>LEN(TRIM(O23))=0</formula>
    </cfRule>
  </conditionalFormatting>
  <conditionalFormatting sqref="P20">
    <cfRule type="containsBlanks" dxfId="21" priority="51">
      <formula>LEN(TRIM(P20))=0</formula>
    </cfRule>
  </conditionalFormatting>
  <conditionalFormatting sqref="U50:W79">
    <cfRule type="containsBlanks" dxfId="20" priority="36">
      <formula>LEN(TRIM(U50))=0</formula>
    </cfRule>
  </conditionalFormatting>
  <conditionalFormatting sqref="V22">
    <cfRule type="containsBlanks" dxfId="19" priority="1">
      <formula>LEN(TRIM(V22))=0</formula>
    </cfRule>
  </conditionalFormatting>
  <conditionalFormatting sqref="V19:AK19">
    <cfRule type="containsBlanks" dxfId="18" priority="10">
      <formula>LEN(TRIM(V19))=0</formula>
    </cfRule>
  </conditionalFormatting>
  <conditionalFormatting sqref="V21:AK21">
    <cfRule type="containsBlanks" dxfId="17" priority="2">
      <formula>LEN(TRIM(V21))=0</formula>
    </cfRule>
  </conditionalFormatting>
  <conditionalFormatting sqref="W20">
    <cfRule type="containsBlanks" dxfId="16" priority="9">
      <formula>LEN(TRIM(W20))=0</formula>
    </cfRule>
  </conditionalFormatting>
  <conditionalFormatting sqref="W27 W29:W32 Y27 Y29:Y32">
    <cfRule type="containsBlanks" dxfId="15" priority="33">
      <formula>LEN(TRIM(W27))=0</formula>
    </cfRule>
  </conditionalFormatting>
  <conditionalFormatting sqref="W36:W41 Y36:Y41">
    <cfRule type="containsBlanks" dxfId="14" priority="31">
      <formula>LEN(TRIM(W36))=0</formula>
    </cfRule>
  </conditionalFormatting>
  <conditionalFormatting sqref="W27:X33">
    <cfRule type="containsBlanks" dxfId="13" priority="29">
      <formula>LEN(TRIM(W27))=0</formula>
    </cfRule>
  </conditionalFormatting>
  <conditionalFormatting sqref="W36:X41">
    <cfRule type="containsBlanks" dxfId="12" priority="28">
      <formula>LEN(TRIM(W36))=0</formula>
    </cfRule>
  </conditionalFormatting>
  <conditionalFormatting sqref="Y20">
    <cfRule type="containsBlanks" dxfId="11" priority="8">
      <formula>LEN(TRIM(Y20))=0</formula>
    </cfRule>
  </conditionalFormatting>
  <conditionalFormatting sqref="Y50:AD79">
    <cfRule type="containsBlanks" dxfId="10" priority="35">
      <formula>LEN(TRIM(Y50))=0</formula>
    </cfRule>
  </conditionalFormatting>
  <conditionalFormatting sqref="AA20">
    <cfRule type="containsBlanks" dxfId="9" priority="7">
      <formula>LEN(TRIM(AA20))=0</formula>
    </cfRule>
  </conditionalFormatting>
  <conditionalFormatting sqref="AC20">
    <cfRule type="containsBlanks" dxfId="8" priority="6">
      <formula>LEN(TRIM(AC20))=0</formula>
    </cfRule>
  </conditionalFormatting>
  <conditionalFormatting sqref="AC12:AH12">
    <cfRule type="containsBlanks" dxfId="7" priority="17">
      <formula>LEN(TRIM(AC12))=0</formula>
    </cfRule>
  </conditionalFormatting>
  <conditionalFormatting sqref="AC14:AH14">
    <cfRule type="containsBlanks" dxfId="6" priority="16">
      <formula>LEN(TRIM(AC14))=0</formula>
    </cfRule>
  </conditionalFormatting>
  <conditionalFormatting sqref="AC11:AI11">
    <cfRule type="containsBlanks" dxfId="5" priority="18">
      <formula>LEN(TRIM(AC11))=0</formula>
    </cfRule>
  </conditionalFormatting>
  <conditionalFormatting sqref="AE20">
    <cfRule type="containsBlanks" dxfId="4" priority="5">
      <formula>LEN(TRIM(AE20))=0</formula>
    </cfRule>
  </conditionalFormatting>
  <conditionalFormatting sqref="AF50:AK79">
    <cfRule type="containsBlanks" dxfId="3" priority="34">
      <formula>LEN(TRIM(AF50))=0</formula>
    </cfRule>
  </conditionalFormatting>
  <conditionalFormatting sqref="AG20">
    <cfRule type="containsBlanks" dxfId="2" priority="4">
      <formula>LEN(TRIM(AG20))=0</formula>
    </cfRule>
  </conditionalFormatting>
  <conditionalFormatting sqref="AH23">
    <cfRule type="containsBlanks" dxfId="1" priority="30">
      <formula>LEN(TRIM(AH23))=0</formula>
    </cfRule>
  </conditionalFormatting>
  <conditionalFormatting sqref="AI20">
    <cfRule type="containsBlanks" dxfId="0" priority="3">
      <formula>LEN(TRIM(AI20))=0</formula>
    </cfRule>
  </conditionalFormatting>
  <printOptions horizontalCentered="1"/>
  <pageMargins left="0.70866141732283472" right="0.70866141732283472" top="0.39370078740157483" bottom="0.39370078740157483" header="0.31496062992125984" footer="0.31496062992125984"/>
  <pageSetup paperSize="9" scale="96" orientation="portrait" horizontalDpi="300" verticalDpi="300" r:id="rId1"/>
  <headerFooter>
    <oddHeader>&amp;R沖中文　派遣旅費　第２様式</oddHeader>
  </headerFooter>
  <rowBreaks count="1" manualBreakCount="1">
    <brk id="45"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65"/>
  <sheetViews>
    <sheetView view="pageBreakPreview" zoomScale="85" zoomScaleNormal="100" zoomScaleSheetLayoutView="85" workbookViewId="0">
      <selection sqref="A1:I1"/>
    </sheetView>
  </sheetViews>
  <sheetFormatPr defaultColWidth="9" defaultRowHeight="15" x14ac:dyDescent="0.15"/>
  <cols>
    <col min="1" max="1" width="6.625" style="133" customWidth="1"/>
    <col min="2" max="2" width="4.75" style="133" customWidth="1"/>
    <col min="3" max="3" width="5.5" style="133" customWidth="1"/>
    <col min="4" max="4" width="24.25" style="133" customWidth="1"/>
    <col min="5" max="5" width="29.625" style="133" customWidth="1"/>
    <col min="6" max="8" width="9" style="133"/>
    <col min="9" max="9" width="21.25" style="133" customWidth="1"/>
    <col min="10" max="16384" width="9" style="133"/>
  </cols>
  <sheetData>
    <row r="1" spans="1:9" ht="26.25" x14ac:dyDescent="0.15">
      <c r="A1" s="408" t="s">
        <v>75</v>
      </c>
      <c r="B1" s="408"/>
      <c r="C1" s="408"/>
      <c r="D1" s="408"/>
      <c r="E1" s="408"/>
      <c r="F1" s="408"/>
      <c r="G1" s="408"/>
      <c r="H1" s="408"/>
      <c r="I1" s="408"/>
    </row>
    <row r="3" spans="1:9" ht="21.75" customHeight="1" x14ac:dyDescent="0.15">
      <c r="A3" s="134" t="s">
        <v>76</v>
      </c>
      <c r="B3" s="134" t="s">
        <v>218</v>
      </c>
      <c r="C3" s="134"/>
      <c r="D3" s="134"/>
      <c r="E3" s="134"/>
      <c r="F3" s="134"/>
      <c r="G3" s="134"/>
      <c r="H3" s="134"/>
    </row>
    <row r="4" spans="1:9" ht="31.15" customHeight="1" x14ac:dyDescent="0.15">
      <c r="B4" s="135">
        <v>1</v>
      </c>
      <c r="C4" s="409" t="s">
        <v>219</v>
      </c>
      <c r="D4" s="409"/>
      <c r="E4" s="409"/>
      <c r="F4" s="409"/>
      <c r="G4" s="409"/>
      <c r="H4" s="409"/>
      <c r="I4" s="409"/>
    </row>
    <row r="5" spans="1:9" ht="16.5" customHeight="1" x14ac:dyDescent="0.15">
      <c r="B5" s="135"/>
      <c r="C5" s="160" t="s">
        <v>220</v>
      </c>
      <c r="D5" s="409" t="s">
        <v>221</v>
      </c>
      <c r="E5" s="409"/>
      <c r="F5" s="409"/>
      <c r="G5" s="409"/>
      <c r="H5" s="409"/>
      <c r="I5" s="409"/>
    </row>
    <row r="6" spans="1:9" ht="34.5" customHeight="1" x14ac:dyDescent="0.15">
      <c r="B6" s="135"/>
      <c r="C6" s="160" t="s">
        <v>222</v>
      </c>
      <c r="D6" s="409" t="s">
        <v>223</v>
      </c>
      <c r="E6" s="409"/>
      <c r="F6" s="409"/>
      <c r="G6" s="409"/>
      <c r="H6" s="409"/>
      <c r="I6" s="409"/>
    </row>
    <row r="7" spans="1:9" ht="11.25" customHeight="1" x14ac:dyDescent="0.15">
      <c r="B7" s="134"/>
      <c r="C7" s="134"/>
      <c r="D7" s="134"/>
      <c r="E7" s="134"/>
      <c r="F7" s="134"/>
      <c r="G7" s="134"/>
      <c r="H7" s="134"/>
    </row>
    <row r="8" spans="1:9" ht="31.15" customHeight="1" x14ac:dyDescent="0.15">
      <c r="B8" s="135">
        <v>2</v>
      </c>
      <c r="C8" s="409" t="s">
        <v>224</v>
      </c>
      <c r="D8" s="409"/>
      <c r="E8" s="409"/>
      <c r="F8" s="409"/>
      <c r="G8" s="409"/>
      <c r="H8" s="409"/>
      <c r="I8" s="409"/>
    </row>
    <row r="9" spans="1:9" ht="11.25" customHeight="1" x14ac:dyDescent="0.15">
      <c r="B9" s="135"/>
      <c r="C9" s="136"/>
      <c r="D9" s="136"/>
      <c r="E9" s="136"/>
      <c r="F9" s="136"/>
      <c r="G9" s="136"/>
      <c r="H9" s="136"/>
      <c r="I9" s="136"/>
    </row>
    <row r="10" spans="1:9" ht="17.45" customHeight="1" x14ac:dyDescent="0.15">
      <c r="B10" s="134"/>
      <c r="C10" s="407" t="s">
        <v>77</v>
      </c>
      <c r="D10" s="407"/>
      <c r="E10" s="407"/>
      <c r="F10" s="407"/>
      <c r="G10" s="407"/>
      <c r="H10" s="407"/>
      <c r="I10" s="407"/>
    </row>
    <row r="11" spans="1:9" ht="5.25" customHeight="1" x14ac:dyDescent="0.15">
      <c r="B11" s="134"/>
      <c r="C11" s="134"/>
      <c r="D11" s="134"/>
      <c r="E11" s="134"/>
      <c r="F11" s="134"/>
      <c r="G11" s="134"/>
      <c r="H11" s="134"/>
    </row>
    <row r="12" spans="1:9" ht="17.45" customHeight="1" x14ac:dyDescent="0.15">
      <c r="B12" s="134"/>
      <c r="C12" s="134"/>
      <c r="D12" s="134" t="s">
        <v>78</v>
      </c>
      <c r="E12" s="134" t="s">
        <v>231</v>
      </c>
      <c r="F12" s="407" t="s">
        <v>233</v>
      </c>
      <c r="G12" s="407"/>
      <c r="H12" s="407"/>
      <c r="I12" s="407"/>
    </row>
    <row r="13" spans="1:9" ht="17.45" customHeight="1" x14ac:dyDescent="0.15">
      <c r="B13" s="134"/>
      <c r="C13" s="134"/>
      <c r="D13" s="134"/>
      <c r="E13" s="134" t="s">
        <v>225</v>
      </c>
      <c r="F13" s="134" t="s">
        <v>232</v>
      </c>
      <c r="G13" s="137"/>
      <c r="H13" s="137"/>
      <c r="I13" s="137"/>
    </row>
    <row r="14" spans="1:9" ht="18" customHeight="1" x14ac:dyDescent="0.15">
      <c r="B14" s="134"/>
      <c r="C14" s="134"/>
      <c r="D14" s="134"/>
      <c r="E14" s="134" t="s">
        <v>234</v>
      </c>
      <c r="F14" s="134"/>
      <c r="G14" s="134"/>
      <c r="H14" s="134"/>
    </row>
    <row r="15" spans="1:9" ht="5.25" customHeight="1" x14ac:dyDescent="0.15">
      <c r="B15" s="134"/>
      <c r="C15" s="134"/>
      <c r="D15" s="134"/>
      <c r="E15" s="134"/>
      <c r="F15" s="134"/>
      <c r="G15" s="134"/>
      <c r="H15" s="134"/>
    </row>
    <row r="16" spans="1:9" ht="17.45" customHeight="1" x14ac:dyDescent="0.15">
      <c r="B16" s="134"/>
      <c r="C16" s="134"/>
      <c r="D16" s="134" t="s">
        <v>79</v>
      </c>
      <c r="E16" s="134" t="s">
        <v>226</v>
      </c>
      <c r="F16" s="407" t="s">
        <v>227</v>
      </c>
      <c r="G16" s="412"/>
      <c r="H16" s="412"/>
      <c r="I16" s="412"/>
    </row>
    <row r="17" spans="2:9" ht="17.45" customHeight="1" x14ac:dyDescent="0.15">
      <c r="B17" s="134"/>
      <c r="C17" s="134"/>
      <c r="D17" s="134"/>
      <c r="E17" s="138" t="s">
        <v>210</v>
      </c>
      <c r="F17" s="161"/>
      <c r="G17" s="161"/>
      <c r="H17" s="161"/>
      <c r="I17" s="161"/>
    </row>
    <row r="18" spans="2:9" ht="5.25" customHeight="1" x14ac:dyDescent="0.15">
      <c r="B18" s="134"/>
      <c r="C18" s="134"/>
      <c r="D18" s="134"/>
      <c r="E18" s="162"/>
      <c r="F18" s="161"/>
      <c r="G18" s="161"/>
      <c r="H18" s="161"/>
      <c r="I18" s="161"/>
    </row>
    <row r="19" spans="2:9" ht="17.25" customHeight="1" x14ac:dyDescent="0.15">
      <c r="B19" s="134"/>
      <c r="C19" s="134"/>
      <c r="D19" s="134" t="s">
        <v>80</v>
      </c>
      <c r="E19" s="138" t="s">
        <v>211</v>
      </c>
      <c r="F19" s="161"/>
      <c r="G19" s="161"/>
      <c r="H19" s="161"/>
      <c r="I19" s="161"/>
    </row>
    <row r="20" spans="2:9" ht="5.25" customHeight="1" x14ac:dyDescent="0.15">
      <c r="B20" s="134"/>
      <c r="C20" s="134"/>
      <c r="D20" s="134"/>
      <c r="E20" s="134"/>
      <c r="F20" s="134"/>
      <c r="G20" s="134"/>
      <c r="H20" s="134"/>
    </row>
    <row r="21" spans="2:9" ht="17.45" customHeight="1" x14ac:dyDescent="0.15">
      <c r="B21" s="134"/>
      <c r="C21" s="134"/>
      <c r="D21" s="134" t="s">
        <v>81</v>
      </c>
      <c r="E21" s="134" t="s">
        <v>212</v>
      </c>
      <c r="F21" s="407"/>
      <c r="G21" s="407"/>
      <c r="H21" s="407"/>
      <c r="I21" s="407"/>
    </row>
    <row r="22" spans="2:9" ht="5.25" customHeight="1" x14ac:dyDescent="0.15">
      <c r="B22" s="134"/>
      <c r="C22" s="134"/>
      <c r="D22" s="134"/>
      <c r="E22" s="134"/>
      <c r="F22" s="134"/>
      <c r="G22" s="134"/>
      <c r="H22" s="134"/>
    </row>
    <row r="23" spans="2:9" ht="17.25" customHeight="1" x14ac:dyDescent="0.15">
      <c r="B23" s="134"/>
      <c r="C23" s="134"/>
      <c r="D23" s="137" t="s">
        <v>213</v>
      </c>
      <c r="E23" s="134" t="s">
        <v>214</v>
      </c>
      <c r="F23" s="134"/>
      <c r="G23" s="134"/>
      <c r="H23" s="134"/>
    </row>
    <row r="24" spans="2:9" ht="17.25" customHeight="1" x14ac:dyDescent="0.15">
      <c r="B24" s="134"/>
      <c r="C24" s="134"/>
      <c r="D24" s="139" t="s">
        <v>215</v>
      </c>
      <c r="E24" s="134"/>
      <c r="F24" s="134"/>
      <c r="G24" s="134"/>
      <c r="H24" s="134"/>
    </row>
    <row r="25" spans="2:9" ht="5.25" customHeight="1" x14ac:dyDescent="0.15">
      <c r="B25" s="134"/>
      <c r="C25" s="134"/>
      <c r="D25" s="139"/>
      <c r="E25" s="134"/>
      <c r="F25" s="134"/>
      <c r="G25" s="134"/>
      <c r="H25" s="134"/>
    </row>
    <row r="26" spans="2:9" ht="17.25" customHeight="1" x14ac:dyDescent="0.15">
      <c r="B26" s="134"/>
      <c r="C26" s="134"/>
      <c r="D26" s="137" t="s">
        <v>228</v>
      </c>
      <c r="E26" s="134" t="s">
        <v>216</v>
      </c>
      <c r="F26" s="134"/>
      <c r="G26" s="134"/>
      <c r="H26" s="134"/>
    </row>
    <row r="27" spans="2:9" ht="5.25" customHeight="1" x14ac:dyDescent="0.15">
      <c r="B27" s="134"/>
      <c r="C27" s="134"/>
      <c r="D27" s="134"/>
      <c r="E27" s="134"/>
      <c r="F27" s="134"/>
      <c r="G27" s="134"/>
      <c r="H27" s="134"/>
    </row>
    <row r="28" spans="2:9" ht="17.25" customHeight="1" x14ac:dyDescent="0.15">
      <c r="B28" s="134"/>
      <c r="C28" s="134"/>
      <c r="D28" s="134" t="s">
        <v>229</v>
      </c>
      <c r="E28" s="407" t="s">
        <v>235</v>
      </c>
      <c r="F28" s="407"/>
      <c r="G28" s="407"/>
      <c r="H28" s="407"/>
      <c r="I28" s="407"/>
    </row>
    <row r="29" spans="2:9" ht="5.25" customHeight="1" x14ac:dyDescent="0.15">
      <c r="B29" s="134"/>
      <c r="C29" s="134"/>
      <c r="D29" s="134"/>
      <c r="E29" s="134"/>
      <c r="F29" s="134"/>
      <c r="G29" s="134"/>
      <c r="H29" s="134"/>
    </row>
    <row r="30" spans="2:9" ht="17.45" customHeight="1" x14ac:dyDescent="0.15">
      <c r="B30" s="134"/>
      <c r="C30" s="134"/>
      <c r="D30" s="137" t="s">
        <v>41</v>
      </c>
      <c r="E30" s="134" t="s">
        <v>82</v>
      </c>
      <c r="F30" s="134"/>
      <c r="G30" s="134"/>
      <c r="H30" s="134"/>
    </row>
    <row r="31" spans="2:9" ht="15" customHeight="1" x14ac:dyDescent="0.15"/>
    <row r="32" spans="2:9" ht="17.45" customHeight="1" x14ac:dyDescent="0.15">
      <c r="C32" s="133" t="s">
        <v>83</v>
      </c>
    </row>
    <row r="33" spans="1:8" ht="17.45" customHeight="1" x14ac:dyDescent="0.15">
      <c r="D33" s="140" t="s">
        <v>84</v>
      </c>
      <c r="E33" s="141" t="s">
        <v>85</v>
      </c>
      <c r="F33" s="141"/>
      <c r="G33" s="142"/>
    </row>
    <row r="34" spans="1:8" ht="17.45" customHeight="1" x14ac:dyDescent="0.15">
      <c r="D34" s="143" t="s">
        <v>86</v>
      </c>
      <c r="E34" s="144" t="s">
        <v>87</v>
      </c>
      <c r="F34" s="145">
        <v>1100</v>
      </c>
      <c r="G34" s="146" t="s">
        <v>26</v>
      </c>
      <c r="H34" s="147"/>
    </row>
    <row r="35" spans="1:8" ht="17.45" customHeight="1" x14ac:dyDescent="0.15">
      <c r="D35" s="143"/>
      <c r="E35" s="144" t="s">
        <v>88</v>
      </c>
      <c r="F35" s="145">
        <v>500</v>
      </c>
      <c r="G35" s="146" t="s">
        <v>26</v>
      </c>
      <c r="H35" s="147"/>
    </row>
    <row r="36" spans="1:8" ht="17.45" customHeight="1" x14ac:dyDescent="0.15">
      <c r="D36" s="143"/>
      <c r="E36" s="144" t="s">
        <v>89</v>
      </c>
      <c r="F36" s="145">
        <v>1900</v>
      </c>
      <c r="G36" s="146" t="s">
        <v>26</v>
      </c>
      <c r="H36" s="147"/>
    </row>
    <row r="37" spans="1:8" ht="17.45" customHeight="1" x14ac:dyDescent="0.15">
      <c r="D37" s="143"/>
      <c r="E37" s="144" t="s">
        <v>90</v>
      </c>
      <c r="F37" s="145">
        <v>3500</v>
      </c>
      <c r="G37" s="146" t="s">
        <v>26</v>
      </c>
      <c r="H37" s="147"/>
    </row>
    <row r="38" spans="1:8" ht="17.45" customHeight="1" x14ac:dyDescent="0.15">
      <c r="D38" s="143"/>
      <c r="E38" s="144" t="s">
        <v>91</v>
      </c>
      <c r="F38" s="145">
        <v>6800</v>
      </c>
      <c r="G38" s="146" t="s">
        <v>26</v>
      </c>
      <c r="H38" s="147"/>
    </row>
    <row r="39" spans="1:8" ht="17.45" customHeight="1" x14ac:dyDescent="0.15">
      <c r="D39" s="143"/>
      <c r="E39" s="144" t="s">
        <v>92</v>
      </c>
      <c r="F39" s="145">
        <v>6000</v>
      </c>
      <c r="G39" s="146" t="s">
        <v>26</v>
      </c>
      <c r="H39" s="147"/>
    </row>
    <row r="40" spans="1:8" ht="17.45" customHeight="1" x14ac:dyDescent="0.15">
      <c r="D40" s="143"/>
      <c r="E40" s="144" t="s">
        <v>93</v>
      </c>
      <c r="F40" s="145">
        <v>7500</v>
      </c>
      <c r="G40" s="146" t="s">
        <v>26</v>
      </c>
      <c r="H40" s="147"/>
    </row>
    <row r="41" spans="1:8" ht="17.45" customHeight="1" x14ac:dyDescent="0.15">
      <c r="D41" s="148"/>
      <c r="E41" s="149" t="s">
        <v>94</v>
      </c>
      <c r="F41" s="150">
        <v>11000</v>
      </c>
      <c r="G41" s="151" t="s">
        <v>26</v>
      </c>
      <c r="H41" s="147"/>
    </row>
    <row r="42" spans="1:8" ht="7.5" customHeight="1" x14ac:dyDescent="0.15"/>
    <row r="43" spans="1:8" ht="17.45" customHeight="1" x14ac:dyDescent="0.15">
      <c r="C43" s="411" t="s">
        <v>95</v>
      </c>
      <c r="D43" s="411"/>
      <c r="E43" s="411"/>
      <c r="F43" s="411"/>
      <c r="G43" s="411"/>
      <c r="H43" s="411"/>
    </row>
    <row r="44" spans="1:8" ht="17.25" customHeight="1" x14ac:dyDescent="0.15">
      <c r="C44" s="411" t="s">
        <v>96</v>
      </c>
      <c r="D44" s="411"/>
      <c r="E44" s="411"/>
      <c r="F44" s="411"/>
      <c r="G44" s="411"/>
      <c r="H44" s="411"/>
    </row>
    <row r="45" spans="1:8" ht="12" customHeight="1" x14ac:dyDescent="0.15">
      <c r="C45" s="152"/>
      <c r="D45" s="152"/>
      <c r="E45" s="152"/>
      <c r="F45" s="152"/>
      <c r="G45" s="152"/>
      <c r="H45" s="152"/>
    </row>
    <row r="46" spans="1:8" ht="17.45" customHeight="1" x14ac:dyDescent="0.15">
      <c r="A46" s="133" t="s">
        <v>97</v>
      </c>
      <c r="B46" s="133" t="s">
        <v>98</v>
      </c>
    </row>
    <row r="47" spans="1:8" ht="17.45" customHeight="1" x14ac:dyDescent="0.15">
      <c r="B47" s="153">
        <v>1</v>
      </c>
      <c r="C47" s="410" t="s">
        <v>99</v>
      </c>
      <c r="D47" s="410"/>
      <c r="E47" s="410"/>
      <c r="F47" s="410"/>
      <c r="G47" s="410"/>
      <c r="H47" s="410"/>
    </row>
    <row r="48" spans="1:8" ht="17.45" customHeight="1" x14ac:dyDescent="0.15">
      <c r="C48" s="133" t="s">
        <v>83</v>
      </c>
    </row>
    <row r="49" spans="3:8" ht="17.45" customHeight="1" x14ac:dyDescent="0.15">
      <c r="D49" s="140" t="s">
        <v>84</v>
      </c>
      <c r="E49" s="141" t="s">
        <v>85</v>
      </c>
      <c r="F49" s="141"/>
      <c r="G49" s="142"/>
    </row>
    <row r="50" spans="3:8" ht="17.45" customHeight="1" x14ac:dyDescent="0.15">
      <c r="D50" s="143"/>
      <c r="E50" s="154" t="s">
        <v>100</v>
      </c>
      <c r="F50" s="155">
        <v>20000</v>
      </c>
      <c r="G50" s="146" t="s">
        <v>26</v>
      </c>
    </row>
    <row r="51" spans="3:8" ht="17.45" customHeight="1" x14ac:dyDescent="0.15">
      <c r="D51" s="143"/>
      <c r="E51" s="144" t="s">
        <v>101</v>
      </c>
      <c r="F51" s="155">
        <v>21100</v>
      </c>
      <c r="G51" s="146" t="s">
        <v>26</v>
      </c>
      <c r="H51" s="147"/>
    </row>
    <row r="52" spans="3:8" ht="17.45" customHeight="1" x14ac:dyDescent="0.15">
      <c r="D52" s="143"/>
      <c r="E52" s="144" t="s">
        <v>88</v>
      </c>
      <c r="F52" s="155">
        <v>20500</v>
      </c>
      <c r="G52" s="146" t="s">
        <v>26</v>
      </c>
      <c r="H52" s="147"/>
    </row>
    <row r="53" spans="3:8" ht="17.45" customHeight="1" x14ac:dyDescent="0.15">
      <c r="D53" s="143"/>
      <c r="E53" s="144" t="s">
        <v>102</v>
      </c>
      <c r="F53" s="155">
        <v>21900</v>
      </c>
      <c r="G53" s="146" t="s">
        <v>26</v>
      </c>
      <c r="H53" s="147"/>
    </row>
    <row r="54" spans="3:8" ht="17.45" customHeight="1" x14ac:dyDescent="0.15">
      <c r="D54" s="143"/>
      <c r="E54" s="144" t="s">
        <v>90</v>
      </c>
      <c r="F54" s="155">
        <v>23500</v>
      </c>
      <c r="G54" s="146" t="s">
        <v>26</v>
      </c>
      <c r="H54" s="147"/>
    </row>
    <row r="55" spans="3:8" ht="17.45" customHeight="1" x14ac:dyDescent="0.15">
      <c r="D55" s="143"/>
      <c r="E55" s="144" t="s">
        <v>91</v>
      </c>
      <c r="F55" s="155">
        <v>26800</v>
      </c>
      <c r="G55" s="146" t="s">
        <v>26</v>
      </c>
      <c r="H55" s="147"/>
    </row>
    <row r="56" spans="3:8" ht="17.45" customHeight="1" x14ac:dyDescent="0.15">
      <c r="D56" s="143"/>
      <c r="E56" s="144" t="s">
        <v>92</v>
      </c>
      <c r="F56" s="155">
        <v>26000</v>
      </c>
      <c r="G56" s="146" t="s">
        <v>26</v>
      </c>
      <c r="H56" s="147"/>
    </row>
    <row r="57" spans="3:8" ht="17.45" customHeight="1" x14ac:dyDescent="0.15">
      <c r="D57" s="143"/>
      <c r="E57" s="144" t="s">
        <v>93</v>
      </c>
      <c r="F57" s="155">
        <v>27500</v>
      </c>
      <c r="G57" s="146" t="s">
        <v>26</v>
      </c>
    </row>
    <row r="58" spans="3:8" ht="17.45" customHeight="1" x14ac:dyDescent="0.15">
      <c r="C58" s="156"/>
      <c r="D58" s="148"/>
      <c r="E58" s="149" t="s">
        <v>94</v>
      </c>
      <c r="F58" s="157">
        <v>31000</v>
      </c>
      <c r="G58" s="151" t="s">
        <v>26</v>
      </c>
      <c r="H58" s="156"/>
    </row>
    <row r="59" spans="3:8" ht="7.5" customHeight="1" x14ac:dyDescent="0.15"/>
    <row r="60" spans="3:8" ht="17.45" customHeight="1" x14ac:dyDescent="0.15">
      <c r="C60" s="411" t="s">
        <v>103</v>
      </c>
      <c r="D60" s="411"/>
      <c r="E60" s="411"/>
      <c r="F60" s="411"/>
      <c r="G60" s="411"/>
      <c r="H60" s="411"/>
    </row>
    <row r="61" spans="3:8" ht="17.45" customHeight="1" x14ac:dyDescent="0.15">
      <c r="C61" s="134" t="s">
        <v>104</v>
      </c>
      <c r="D61" s="134"/>
      <c r="E61" s="134"/>
      <c r="F61" s="134"/>
      <c r="G61" s="134"/>
      <c r="H61" s="134"/>
    </row>
    <row r="62" spans="3:8" ht="17.45" customHeight="1" x14ac:dyDescent="0.15">
      <c r="C62" s="134"/>
      <c r="D62" s="134"/>
      <c r="E62" s="134" t="s">
        <v>105</v>
      </c>
      <c r="F62" s="134"/>
      <c r="G62" s="134"/>
      <c r="H62" s="134"/>
    </row>
    <row r="63" spans="3:8" ht="17.45" customHeight="1" x14ac:dyDescent="0.15">
      <c r="C63" s="134"/>
      <c r="D63" s="158" t="s">
        <v>106</v>
      </c>
      <c r="E63" s="134" t="s">
        <v>107</v>
      </c>
      <c r="F63" s="134"/>
      <c r="G63" s="134"/>
      <c r="H63" s="134"/>
    </row>
    <row r="64" spans="3:8" ht="17.45" customHeight="1" x14ac:dyDescent="0.15">
      <c r="C64" s="134"/>
      <c r="D64" s="158" t="s">
        <v>108</v>
      </c>
      <c r="E64" s="134" t="s">
        <v>109</v>
      </c>
      <c r="F64" s="134"/>
      <c r="G64" s="134"/>
      <c r="H64" s="134"/>
    </row>
    <row r="65" spans="3:7" ht="17.45" customHeight="1" x14ac:dyDescent="0.15">
      <c r="C65" s="159"/>
      <c r="D65" s="159"/>
      <c r="E65" s="159"/>
      <c r="F65" s="159"/>
      <c r="G65" s="159"/>
    </row>
  </sheetData>
  <sheetProtection password="DAF9" sheet="1" objects="1" scenarios="1"/>
  <mergeCells count="14">
    <mergeCell ref="C47:H47"/>
    <mergeCell ref="C60:H60"/>
    <mergeCell ref="F12:I12"/>
    <mergeCell ref="F16:I16"/>
    <mergeCell ref="F21:I21"/>
    <mergeCell ref="E28:I28"/>
    <mergeCell ref="C43:H43"/>
    <mergeCell ref="C44:H44"/>
    <mergeCell ref="C10:I10"/>
    <mergeCell ref="A1:I1"/>
    <mergeCell ref="C4:I4"/>
    <mergeCell ref="D5:I5"/>
    <mergeCell ref="D6:I6"/>
    <mergeCell ref="C8:I8"/>
  </mergeCells>
  <phoneticPr fontId="1"/>
  <printOptions horizontalCentered="1" verticalCentered="1"/>
  <pageMargins left="0.70866141732283472" right="0.70866141732283472" top="0.39370078740157483" bottom="0.39370078740157483" header="0.31496062992125984" footer="0.31496062992125984"/>
  <pageSetup paperSize="9" scale="73" orientation="portrait" r:id="rId1"/>
  <colBreaks count="1" manualBreakCount="1">
    <brk id="9"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旅費申請の手順</vt:lpstr>
      <vt:lpstr>（第１様式）申請書</vt:lpstr>
      <vt:lpstr>（第２様式）報告資料</vt:lpstr>
      <vt:lpstr>生徒派遣補助規定 (2024)</vt:lpstr>
      <vt:lpstr>'（第１様式）申請書'!Print_Area</vt:lpstr>
      <vt:lpstr>'（第２様式）報告資料'!Print_Area</vt:lpstr>
      <vt:lpstr>'生徒派遣補助規定 (2024)'!Print_Area</vt:lpstr>
      <vt:lpstr>旅費申請の手順!Print_Area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中学校文化連盟 沖縄県</cp:lastModifiedBy>
  <cp:lastPrinted>2024-06-17T03:15:19Z</cp:lastPrinted>
  <dcterms:created xsi:type="dcterms:W3CDTF">2017-06-13T02:10:56Z</dcterms:created>
  <dcterms:modified xsi:type="dcterms:W3CDTF">2024-07-10T05:38:38Z</dcterms:modified>
</cp:coreProperties>
</file>