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Nec\d県中文連\homepage\mysite1\haken\"/>
    </mc:Choice>
  </mc:AlternateContent>
  <xr:revisionPtr revIDLastSave="0" documentId="13_ncr:1_{584382A7-0295-48D5-A0CB-008AB468A866}" xr6:coauthVersionLast="47" xr6:coauthVersionMax="47" xr10:uidLastSave="{00000000-0000-0000-0000-000000000000}"/>
  <bookViews>
    <workbookView xWindow="-120" yWindow="-120" windowWidth="29040" windowHeight="15720" xr2:uid="{00000000-000D-0000-FFFF-FFFF00000000}"/>
  </bookViews>
  <sheets>
    <sheet name="旅費申請の手順" sheetId="3" r:id="rId1"/>
    <sheet name="（第3様式）申請書" sheetId="1" r:id="rId2"/>
    <sheet name="（第４様式）報告･請求書" sheetId="2" r:id="rId3"/>
    <sheet name="生徒派遣補助規定 (2024)" sheetId="6" r:id="rId4"/>
  </sheets>
  <externalReferences>
    <externalReference r:id="rId5"/>
    <externalReference r:id="rId6"/>
  </externalReferences>
  <definedNames>
    <definedName name="_xlnm.Print_Area" localSheetId="1">'（第3様式）申請書'!$A$13:$R$60</definedName>
    <definedName name="_xlnm.Print_Area" localSheetId="2">'（第４様式）報告･請求書'!$A$9:$R$87</definedName>
    <definedName name="_xlnm.Print_Area" localSheetId="3">'生徒派遣補助規定 (2024)'!$A$1:$I$65</definedName>
    <definedName name="_xlnm.Print_Area" localSheetId="0">旅費申請の手順!$A$1:$I$41</definedName>
    <definedName name="ｱ">[1]商品一覧!$A$2:$A$16</definedName>
    <definedName name="タイプ" localSheetId="3">[2]商品一覧!$A$2:$A$16</definedName>
    <definedName name="タイプ">[1]商品一覧!$A$2:$A$16</definedName>
    <definedName name="会議費">#REF!</definedName>
    <definedName name="学級学年ＰＴＡ">#REF!</definedName>
    <definedName name="環境整備部">#REF!</definedName>
    <definedName name="教育活動費">#REF!</definedName>
    <definedName name="慶弔費">#REF!</definedName>
    <definedName name="決算書">#REF!</definedName>
    <definedName name="研修派遣費">#REF!</definedName>
    <definedName name="交通費">#REF!</definedName>
    <definedName name="広報部費">#REF!</definedName>
    <definedName name="災害保険費">#REF!</definedName>
    <definedName name="車両維持費">#REF!</definedName>
    <definedName name="所領購入積立費">#REF!</definedName>
    <definedName name="消耗品">#REF!</definedName>
    <definedName name="渉外費">#REF!</definedName>
    <definedName name="人件費">#REF!</definedName>
    <definedName name="生活指導部">#REF!</definedName>
    <definedName name="総務費">#REF!</definedName>
    <definedName name="総務部費">#REF!</definedName>
    <definedName name="退職金積み立て">#REF!</definedName>
    <definedName name="地域ＰＴＡ">#REF!</definedName>
    <definedName name="通信費">#REF!</definedName>
    <definedName name="展示基準">[1]商品一覧!$A$2:$A$16</definedName>
    <definedName name="特別活動費">#REF!</definedName>
    <definedName name="分担金">#REF!</definedName>
    <definedName name="文化教養部">#REF!</definedName>
    <definedName name="保健体育部">#REF!</definedName>
    <definedName name="予備費">#REF!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2" l="1"/>
  <c r="C22" i="2" l="1"/>
  <c r="P21" i="2"/>
  <c r="N21" i="2"/>
  <c r="L21" i="2"/>
  <c r="J21" i="2"/>
  <c r="H21" i="2"/>
  <c r="F21" i="2"/>
  <c r="D43" i="2"/>
  <c r="D34" i="2"/>
  <c r="D21" i="2"/>
  <c r="C20" i="2"/>
  <c r="C19" i="2"/>
  <c r="AC28" i="2"/>
  <c r="AC30" i="2"/>
  <c r="W34" i="2"/>
  <c r="J14" i="2"/>
  <c r="J12" i="2"/>
  <c r="J11" i="2"/>
  <c r="W43" i="2"/>
  <c r="J55" i="2"/>
  <c r="H30" i="2"/>
  <c r="H38" i="2" s="1"/>
  <c r="J38" i="2" s="1"/>
  <c r="H28" i="2"/>
  <c r="J28" i="2" s="1"/>
  <c r="J30" i="2" l="1"/>
  <c r="AC33" i="2"/>
  <c r="AC31" i="2"/>
  <c r="AC32" i="2"/>
  <c r="H32" i="2"/>
  <c r="J32" i="2" s="1"/>
  <c r="H41" i="2"/>
  <c r="J41" i="2" s="1"/>
  <c r="H37" i="2"/>
  <c r="J37" i="2" s="1"/>
  <c r="AC38" i="2"/>
  <c r="AC40" i="2"/>
  <c r="AC42" i="2"/>
  <c r="H34" i="2"/>
  <c r="H43" i="2"/>
  <c r="H39" i="2"/>
  <c r="J39" i="2" s="1"/>
  <c r="AC37" i="2"/>
  <c r="AC39" i="2"/>
  <c r="AC41" i="2"/>
  <c r="H33" i="2"/>
  <c r="J33" i="2" s="1"/>
  <c r="H31" i="2"/>
  <c r="H42" i="2"/>
  <c r="J42" i="2" s="1"/>
  <c r="H40" i="2"/>
  <c r="J40" i="2" l="1"/>
  <c r="J43" i="2" s="1"/>
  <c r="J31" i="2"/>
  <c r="J34" i="2" s="1"/>
  <c r="AC34" i="2"/>
  <c r="AC43" i="2"/>
  <c r="AC26" i="1" l="1"/>
  <c r="J26" i="1"/>
</calcChain>
</file>

<file path=xl/sharedStrings.xml><?xml version="1.0" encoding="utf-8"?>
<sst xmlns="http://schemas.openxmlformats.org/spreadsheetml/2006/main" count="563" uniqueCount="233">
  <si>
    <t>学校名</t>
    <rPh sb="0" eb="3">
      <t>ガッコウメイ</t>
    </rPh>
    <phoneticPr fontId="1"/>
  </si>
  <si>
    <t>学校長</t>
    <rPh sb="0" eb="3">
      <t>ガッコウチョウ</t>
    </rPh>
    <phoneticPr fontId="1"/>
  </si>
  <si>
    <t>印</t>
    <rPh sb="0" eb="1">
      <t>イン</t>
    </rPh>
    <phoneticPr fontId="1"/>
  </si>
  <si>
    <t>記載責任者</t>
    <rPh sb="0" eb="2">
      <t>キサイ</t>
    </rPh>
    <rPh sb="2" eb="5">
      <t>セキニンシャ</t>
    </rPh>
    <phoneticPr fontId="1"/>
  </si>
  <si>
    <t>大会名</t>
    <rPh sb="0" eb="2">
      <t>タイカイ</t>
    </rPh>
    <rPh sb="2" eb="3">
      <t>メイ</t>
    </rPh>
    <phoneticPr fontId="1"/>
  </si>
  <si>
    <t>期　日</t>
    <rPh sb="0" eb="1">
      <t>キ</t>
    </rPh>
    <rPh sb="2" eb="3">
      <t>ヒ</t>
    </rPh>
    <phoneticPr fontId="1"/>
  </si>
  <si>
    <t>場　所</t>
    <rPh sb="0" eb="1">
      <t>バ</t>
    </rPh>
    <rPh sb="2" eb="3">
      <t>ショ</t>
    </rPh>
    <phoneticPr fontId="1"/>
  </si>
  <si>
    <t>No</t>
    <phoneticPr fontId="1"/>
  </si>
  <si>
    <t>性別</t>
    <rPh sb="0" eb="2">
      <t>セイベツ</t>
    </rPh>
    <phoneticPr fontId="1"/>
  </si>
  <si>
    <t>生徒氏名</t>
    <rPh sb="0" eb="2">
      <t>セイト</t>
    </rPh>
    <rPh sb="2" eb="4">
      <t>シメイ</t>
    </rPh>
    <phoneticPr fontId="1"/>
  </si>
  <si>
    <t>学年</t>
    <rPh sb="0" eb="2">
      <t>ガクネン</t>
    </rPh>
    <phoneticPr fontId="1"/>
  </si>
  <si>
    <t>金融機関名</t>
    <rPh sb="0" eb="2">
      <t>キンユウ</t>
    </rPh>
    <rPh sb="2" eb="5">
      <t>キカンメイ</t>
    </rPh>
    <phoneticPr fontId="1"/>
  </si>
  <si>
    <t>支店</t>
    <rPh sb="0" eb="2">
      <t>シテン</t>
    </rPh>
    <phoneticPr fontId="1"/>
  </si>
  <si>
    <t>預金種目</t>
    <rPh sb="0" eb="2">
      <t>ヨキン</t>
    </rPh>
    <rPh sb="2" eb="4">
      <t>シュモク</t>
    </rPh>
    <phoneticPr fontId="1"/>
  </si>
  <si>
    <t>口座番号</t>
    <rPh sb="0" eb="2">
      <t>コウザ</t>
    </rPh>
    <rPh sb="2" eb="4">
      <t>バンゴウ</t>
    </rPh>
    <phoneticPr fontId="1"/>
  </si>
  <si>
    <t>口座名義</t>
    <rPh sb="0" eb="2">
      <t>コウザ</t>
    </rPh>
    <rPh sb="2" eb="4">
      <t>メイギ</t>
    </rPh>
    <phoneticPr fontId="1"/>
  </si>
  <si>
    <t>生　徒　派　遣　名　簿　　《参加人数　（</t>
    <rPh sb="0" eb="1">
      <t>セイ</t>
    </rPh>
    <rPh sb="2" eb="3">
      <t>ト</t>
    </rPh>
    <rPh sb="4" eb="5">
      <t>ハ</t>
    </rPh>
    <rPh sb="6" eb="7">
      <t>ケン</t>
    </rPh>
    <rPh sb="8" eb="9">
      <t>ナ</t>
    </rPh>
    <rPh sb="10" eb="11">
      <t>ボ</t>
    </rPh>
    <rPh sb="14" eb="16">
      <t>サンカ</t>
    </rPh>
    <rPh sb="16" eb="18">
      <t>ニンズウ</t>
    </rPh>
    <phoneticPr fontId="1"/>
  </si>
  <si>
    <t>２．派遣費用の決算書</t>
    <rPh sb="2" eb="4">
      <t>ハケン</t>
    </rPh>
    <rPh sb="4" eb="6">
      <t>ヒヨウ</t>
    </rPh>
    <rPh sb="7" eb="10">
      <t>ケッサンショ</t>
    </rPh>
    <phoneticPr fontId="1"/>
  </si>
  <si>
    <t>科　　目</t>
    <rPh sb="0" eb="1">
      <t>カ</t>
    </rPh>
    <rPh sb="3" eb="4">
      <t>メ</t>
    </rPh>
    <phoneticPr fontId="1"/>
  </si>
  <si>
    <t>備　考</t>
    <rPh sb="0" eb="1">
      <t>ビ</t>
    </rPh>
    <rPh sb="2" eb="3">
      <t>コウ</t>
    </rPh>
    <phoneticPr fontId="1"/>
  </si>
  <si>
    <t>航空（船）運賃</t>
    <rPh sb="0" eb="2">
      <t>コウクウ</t>
    </rPh>
    <rPh sb="3" eb="4">
      <t>フネ</t>
    </rPh>
    <rPh sb="5" eb="7">
      <t>ウンチン</t>
    </rPh>
    <phoneticPr fontId="1"/>
  </si>
  <si>
    <t>円</t>
    <rPh sb="0" eb="1">
      <t>エン</t>
    </rPh>
    <phoneticPr fontId="1"/>
  </si>
  <si>
    <t>１人</t>
    <rPh sb="0" eb="2">
      <t>ヒトリ</t>
    </rPh>
    <phoneticPr fontId="1"/>
  </si>
  <si>
    <t>×</t>
    <phoneticPr fontId="1"/>
  </si>
  <si>
    <t>人</t>
    <rPh sb="0" eb="1">
      <t>ニン</t>
    </rPh>
    <phoneticPr fontId="1"/>
  </si>
  <si>
    <t>（ﾎﾃﾙﾊﾟｯｸ料金）</t>
    <rPh sb="8" eb="10">
      <t>リョウキン</t>
    </rPh>
    <phoneticPr fontId="1"/>
  </si>
  <si>
    <t>宿泊費</t>
    <rPh sb="0" eb="3">
      <t>シュクハクヒ</t>
    </rPh>
    <phoneticPr fontId="1"/>
  </si>
  <si>
    <t>１人</t>
    <rPh sb="1" eb="2">
      <t>ヒト</t>
    </rPh>
    <phoneticPr fontId="1"/>
  </si>
  <si>
    <t>交通費</t>
    <rPh sb="0" eb="3">
      <t>コウツウヒ</t>
    </rPh>
    <phoneticPr fontId="1"/>
  </si>
  <si>
    <t>食事代</t>
    <rPh sb="0" eb="2">
      <t>ショクジ</t>
    </rPh>
    <rPh sb="2" eb="3">
      <t>ダイ</t>
    </rPh>
    <phoneticPr fontId="1"/>
  </si>
  <si>
    <t>雑費（その他）</t>
    <rPh sb="0" eb="2">
      <t>ザッピ</t>
    </rPh>
    <rPh sb="5" eb="6">
      <t>タ</t>
    </rPh>
    <phoneticPr fontId="1"/>
  </si>
  <si>
    <t>合計金額</t>
    <rPh sb="0" eb="2">
      <t>ゴウケイ</t>
    </rPh>
    <rPh sb="2" eb="4">
      <t>キンガク</t>
    </rPh>
    <phoneticPr fontId="1"/>
  </si>
  <si>
    <t>県中文連補助金</t>
    <rPh sb="0" eb="4">
      <t>ケンチュウブンレン</t>
    </rPh>
    <rPh sb="4" eb="6">
      <t>ホジョ</t>
    </rPh>
    <rPh sb="6" eb="7">
      <t>キン</t>
    </rPh>
    <phoneticPr fontId="1"/>
  </si>
  <si>
    <t>市町村補助金</t>
    <rPh sb="0" eb="3">
      <t>シチョウソン</t>
    </rPh>
    <rPh sb="3" eb="6">
      <t>ホジョキン</t>
    </rPh>
    <phoneticPr fontId="1"/>
  </si>
  <si>
    <t>学校負担金</t>
    <rPh sb="0" eb="2">
      <t>ガッコウ</t>
    </rPh>
    <rPh sb="2" eb="4">
      <t>フタン</t>
    </rPh>
    <rPh sb="4" eb="5">
      <t>キン</t>
    </rPh>
    <phoneticPr fontId="1"/>
  </si>
  <si>
    <t>個人負担金</t>
    <rPh sb="0" eb="2">
      <t>コジン</t>
    </rPh>
    <rPh sb="2" eb="5">
      <t>フタンキン</t>
    </rPh>
    <phoneticPr fontId="1"/>
  </si>
  <si>
    <t>資金造成等</t>
    <rPh sb="0" eb="2">
      <t>シキン</t>
    </rPh>
    <rPh sb="2" eb="4">
      <t>ゾウセイ</t>
    </rPh>
    <rPh sb="4" eb="5">
      <t>トウ</t>
    </rPh>
    <phoneticPr fontId="1"/>
  </si>
  <si>
    <t>その他</t>
    <rPh sb="2" eb="3">
      <t>タ</t>
    </rPh>
    <phoneticPr fontId="1"/>
  </si>
  <si>
    <t>沖縄県中学校文化連盟　会長殿</t>
    <rPh sb="0" eb="3">
      <t>オキナワケン</t>
    </rPh>
    <rPh sb="3" eb="6">
      <t>チュウガッコウ</t>
    </rPh>
    <rPh sb="6" eb="10">
      <t>ブンカレンメイ</t>
    </rPh>
    <rPh sb="11" eb="13">
      <t>カイチョウ</t>
    </rPh>
    <rPh sb="13" eb="14">
      <t>トノ</t>
    </rPh>
    <phoneticPr fontId="1"/>
  </si>
  <si>
    <t>⇒　記入例　⇒</t>
    <rPh sb="2" eb="4">
      <t>キニュウ</t>
    </rPh>
    <rPh sb="4" eb="5">
      <t>レイ</t>
    </rPh>
    <phoneticPr fontId="1"/>
  </si>
  <si>
    <t>※</t>
    <phoneticPr fontId="1"/>
  </si>
  <si>
    <t>フリガナ</t>
    <phoneticPr fontId="1"/>
  </si>
  <si>
    <t>派遣費用の決算書</t>
    <rPh sb="0" eb="2">
      <t>ハケン</t>
    </rPh>
    <rPh sb="2" eb="4">
      <t>ヒヨウ</t>
    </rPh>
    <rPh sb="5" eb="8">
      <t>ケッサンショ</t>
    </rPh>
    <phoneticPr fontId="1"/>
  </si>
  <si>
    <t>生徒１人に対する金額を入力して下さい。</t>
    <rPh sb="0" eb="2">
      <t>セイト</t>
    </rPh>
    <rPh sb="2" eb="4">
      <t>ヒトリ</t>
    </rPh>
    <rPh sb="5" eb="6">
      <t>タイ</t>
    </rPh>
    <rPh sb="8" eb="10">
      <t>キンガク</t>
    </rPh>
    <rPh sb="11" eb="13">
      <t>ニュウリョク</t>
    </rPh>
    <rPh sb="15" eb="16">
      <t>クダ</t>
    </rPh>
    <phoneticPr fontId="1"/>
  </si>
  <si>
    <t>支出と予算の合計金額が同額になうようにして下さい。</t>
    <rPh sb="0" eb="2">
      <t>シシュツ</t>
    </rPh>
    <rPh sb="3" eb="5">
      <t>ヨサン</t>
    </rPh>
    <rPh sb="6" eb="8">
      <t>ゴウケイ</t>
    </rPh>
    <rPh sb="8" eb="10">
      <t>キンガク</t>
    </rPh>
    <rPh sb="11" eb="13">
      <t>ドウガク</t>
    </rPh>
    <rPh sb="21" eb="22">
      <t>クダ</t>
    </rPh>
    <phoneticPr fontId="1"/>
  </si>
  <si>
    <t>飛行機、船舶の料金を含む領収書（コピー）の提出がありますので、紛失しないようにお願いします。</t>
    <rPh sb="0" eb="3">
      <t>ヒコウキ</t>
    </rPh>
    <rPh sb="4" eb="6">
      <t>センパク</t>
    </rPh>
    <rPh sb="7" eb="9">
      <t>リョウキン</t>
    </rPh>
    <rPh sb="10" eb="11">
      <t>フク</t>
    </rPh>
    <rPh sb="12" eb="15">
      <t>リョウシュウショ</t>
    </rPh>
    <rPh sb="21" eb="23">
      <t>テイシュツ</t>
    </rPh>
    <rPh sb="31" eb="33">
      <t>フンシツ</t>
    </rPh>
    <rPh sb="40" eb="41">
      <t>ネガ</t>
    </rPh>
    <phoneticPr fontId="1"/>
  </si>
  <si>
    <t>内　　約　(1人あたりの金額）</t>
    <rPh sb="0" eb="1">
      <t>ナイ</t>
    </rPh>
    <rPh sb="3" eb="4">
      <t>ヤク</t>
    </rPh>
    <rPh sb="6" eb="8">
      <t>ヒトリ</t>
    </rPh>
    <rPh sb="12" eb="14">
      <t>キンガク</t>
    </rPh>
    <phoneticPr fontId="1"/>
  </si>
  <si>
    <t>内　　約　（1人あたりの金額）</t>
    <rPh sb="0" eb="1">
      <t>ナイ</t>
    </rPh>
    <rPh sb="3" eb="4">
      <t>ヤク</t>
    </rPh>
    <rPh sb="6" eb="8">
      <t>ヒトリ</t>
    </rPh>
    <rPh sb="12" eb="14">
      <t>キンガク</t>
    </rPh>
    <phoneticPr fontId="1"/>
  </si>
  <si>
    <t>生徒派遣補助費申請書</t>
    <rPh sb="0" eb="2">
      <t>セイト</t>
    </rPh>
    <rPh sb="2" eb="4">
      <t>ハケン</t>
    </rPh>
    <rPh sb="4" eb="7">
      <t>ホジョヒ</t>
    </rPh>
    <rPh sb="7" eb="10">
      <t>シンセイショ</t>
    </rPh>
    <phoneticPr fontId="1"/>
  </si>
  <si>
    <t>令和</t>
  </si>
  <si>
    <t>令和</t>
    <rPh sb="0" eb="2">
      <t>レイワ</t>
    </rPh>
    <phoneticPr fontId="1"/>
  </si>
  <si>
    <t>年</t>
  </si>
  <si>
    <t>年</t>
    <rPh sb="0" eb="1">
      <t>ネン</t>
    </rPh>
    <phoneticPr fontId="1"/>
  </si>
  <si>
    <t>月</t>
  </si>
  <si>
    <t>月</t>
    <rPh sb="0" eb="1">
      <t>ガツ</t>
    </rPh>
    <phoneticPr fontId="1"/>
  </si>
  <si>
    <t>日（</t>
  </si>
  <si>
    <t>日（</t>
    <rPh sb="0" eb="1">
      <t>ニチ</t>
    </rPh>
    <phoneticPr fontId="1"/>
  </si>
  <si>
    <t>）～</t>
    <phoneticPr fontId="1"/>
  </si>
  <si>
    <t>）</t>
  </si>
  <si>
    <t>）</t>
    <phoneticPr fontId="1"/>
  </si>
  <si>
    <t>主催団体名</t>
    <rPh sb="0" eb="2">
      <t>シュサイ</t>
    </rPh>
    <rPh sb="2" eb="5">
      <t>ダンタイメイ</t>
    </rPh>
    <phoneticPr fontId="1"/>
  </si>
  <si>
    <t>性別</t>
    <rPh sb="0" eb="2">
      <t>セイベツ</t>
    </rPh>
    <phoneticPr fontId="1"/>
  </si>
  <si>
    <t>生徒氏名</t>
    <rPh sb="0" eb="2">
      <t>セイト</t>
    </rPh>
    <rPh sb="2" eb="4">
      <t>シメイ</t>
    </rPh>
    <phoneticPr fontId="1"/>
  </si>
  <si>
    <t>印</t>
    <rPh sb="0" eb="1">
      <t>イン</t>
    </rPh>
    <phoneticPr fontId="1"/>
  </si>
  <si>
    <t>１．大会参加の概要および参加生徒氏名報告</t>
    <rPh sb="2" eb="4">
      <t>タイカイ</t>
    </rPh>
    <rPh sb="4" eb="6">
      <t>サンカ</t>
    </rPh>
    <rPh sb="7" eb="9">
      <t>ガイヨウ</t>
    </rPh>
    <rPh sb="12" eb="14">
      <t>サンカ</t>
    </rPh>
    <rPh sb="14" eb="16">
      <t>セイト</t>
    </rPh>
    <rPh sb="16" eb="18">
      <t>シメイ</t>
    </rPh>
    <rPh sb="18" eb="20">
      <t>ホウコク</t>
    </rPh>
    <phoneticPr fontId="1"/>
  </si>
  <si>
    <t>　①大会要項</t>
    <rPh sb="2" eb="4">
      <t>タイカイ</t>
    </rPh>
    <rPh sb="4" eb="6">
      <t>ヨウコウ</t>
    </rPh>
    <phoneticPr fontId="1"/>
  </si>
  <si>
    <t>２．添付書類</t>
    <rPh sb="2" eb="4">
      <t>テンプ</t>
    </rPh>
    <rPh sb="4" eb="6">
      <t>ショルイ</t>
    </rPh>
    <phoneticPr fontId="1"/>
  </si>
  <si>
    <t>②大会参加申込書（公印押印）のコピー</t>
    <rPh sb="1" eb="3">
      <t>タイカイ</t>
    </rPh>
    <rPh sb="3" eb="5">
      <t>サンカ</t>
    </rPh>
    <rPh sb="5" eb="8">
      <t>モウシコミショ</t>
    </rPh>
    <rPh sb="9" eb="11">
      <t>コウイン</t>
    </rPh>
    <rPh sb="11" eb="13">
      <t>オウイン</t>
    </rPh>
    <phoneticPr fontId="1"/>
  </si>
  <si>
    <t>第○○回　沖縄県吹奏楽コンクール</t>
    <rPh sb="0" eb="1">
      <t>ダイ</t>
    </rPh>
    <rPh sb="3" eb="4">
      <t>カイ</t>
    </rPh>
    <rPh sb="5" eb="8">
      <t>オキナワケン</t>
    </rPh>
    <rPh sb="8" eb="11">
      <t>スイソウガク</t>
    </rPh>
    <phoneticPr fontId="1"/>
  </si>
  <si>
    <t>沖縄県吹奏楽連盟</t>
    <rPh sb="0" eb="3">
      <t>オキナワケン</t>
    </rPh>
    <rPh sb="3" eb="6">
      <t>スイソウガク</t>
    </rPh>
    <rPh sb="6" eb="8">
      <t>レンメイ</t>
    </rPh>
    <phoneticPr fontId="1"/>
  </si>
  <si>
    <t>〇</t>
    <phoneticPr fontId="1"/>
  </si>
  <si>
    <t>水</t>
    <rPh sb="0" eb="1">
      <t>スイ</t>
    </rPh>
    <phoneticPr fontId="1"/>
  </si>
  <si>
    <t>金</t>
    <rPh sb="0" eb="1">
      <t>キン</t>
    </rPh>
    <phoneticPr fontId="1"/>
  </si>
  <si>
    <t>沖縄コンベンションセンター　劇場棟</t>
    <rPh sb="0" eb="2">
      <t>オキナワ</t>
    </rPh>
    <rPh sb="14" eb="16">
      <t>ゲキジョウ</t>
    </rPh>
    <rPh sb="16" eb="17">
      <t>トウ</t>
    </rPh>
    <phoneticPr fontId="1"/>
  </si>
  <si>
    <t>〇〇〇</t>
  </si>
  <si>
    <t>〇〇〇</t>
    <phoneticPr fontId="1"/>
  </si>
  <si>
    <t>▲▲</t>
  </si>
  <si>
    <t>▲▲</t>
    <phoneticPr fontId="1"/>
  </si>
  <si>
    <t>□□</t>
  </si>
  <si>
    <t>□□</t>
    <phoneticPr fontId="1"/>
  </si>
  <si>
    <t>●●●</t>
  </si>
  <si>
    <t>●●●</t>
    <phoneticPr fontId="1"/>
  </si>
  <si>
    <t>△△</t>
  </si>
  <si>
    <t>△△</t>
    <phoneticPr fontId="1"/>
  </si>
  <si>
    <t>■■</t>
  </si>
  <si>
    <t>■■</t>
    <phoneticPr fontId="1"/>
  </si>
  <si>
    <t>男</t>
    <rPh sb="0" eb="1">
      <t>オトコ</t>
    </rPh>
    <phoneticPr fontId="1"/>
  </si>
  <si>
    <t>女</t>
    <rPh sb="0" eb="1">
      <t>オンナ</t>
    </rPh>
    <phoneticPr fontId="1"/>
  </si>
  <si>
    <t>○○市町村立　○○中学校</t>
    <rPh sb="2" eb="6">
      <t>シチョウソンリツ</t>
    </rPh>
    <rPh sb="9" eb="12">
      <t>チュウガッコウ</t>
    </rPh>
    <phoneticPr fontId="1"/>
  </si>
  <si>
    <t>中文連　太郞</t>
    <rPh sb="0" eb="3">
      <t>チュウブンレン</t>
    </rPh>
    <rPh sb="4" eb="6">
      <t>タロウ</t>
    </rPh>
    <phoneticPr fontId="1"/>
  </si>
  <si>
    <t>中文連　花子</t>
    <rPh sb="0" eb="3">
      <t>チュウブンレン</t>
    </rPh>
    <rPh sb="4" eb="6">
      <t>ハナコ</t>
    </rPh>
    <phoneticPr fontId="1"/>
  </si>
  <si>
    <t xml:space="preserve"> ⇒　記入例　⇒</t>
    <phoneticPr fontId="1"/>
  </si>
  <si>
    <t>の部分を入力して下さい。</t>
    <rPh sb="1" eb="3">
      <t>ブブン</t>
    </rPh>
    <rPh sb="4" eb="6">
      <t>ニュウリョク</t>
    </rPh>
    <rPh sb="8" eb="9">
      <t>クダ</t>
    </rPh>
    <phoneticPr fontId="1"/>
  </si>
  <si>
    <t>１，</t>
    <phoneticPr fontId="1"/>
  </si>
  <si>
    <t>２，</t>
    <phoneticPr fontId="1"/>
  </si>
  <si>
    <t>①生徒派遣補助申請書</t>
    <rPh sb="1" eb="3">
      <t>セイト</t>
    </rPh>
    <rPh sb="3" eb="5">
      <t>ハケン</t>
    </rPh>
    <rPh sb="5" eb="7">
      <t>ホジョ</t>
    </rPh>
    <rPh sb="7" eb="10">
      <t>シンセイショ</t>
    </rPh>
    <phoneticPr fontId="1"/>
  </si>
  <si>
    <t>②添付書類</t>
    <rPh sb="1" eb="3">
      <t>テンプ</t>
    </rPh>
    <rPh sb="3" eb="5">
      <t>ショルイ</t>
    </rPh>
    <phoneticPr fontId="1"/>
  </si>
  <si>
    <t>　　大会要項</t>
    <rPh sb="2" eb="4">
      <t>タイカイ</t>
    </rPh>
    <rPh sb="4" eb="6">
      <t>ヨウコウ</t>
    </rPh>
    <phoneticPr fontId="1"/>
  </si>
  <si>
    <t>　　大会参加申込書（公印押印）コピー</t>
    <rPh sb="2" eb="4">
      <t>タイカイ</t>
    </rPh>
    <rPh sb="4" eb="6">
      <t>サンカ</t>
    </rPh>
    <rPh sb="6" eb="9">
      <t>モウシコミショ</t>
    </rPh>
    <rPh sb="10" eb="12">
      <t>コウイン</t>
    </rPh>
    <rPh sb="12" eb="14">
      <t>オウイン</t>
    </rPh>
    <phoneticPr fontId="1"/>
  </si>
  <si>
    <t>　　　　　※大会終了後の受付は致しません</t>
    <rPh sb="6" eb="8">
      <t>タイカイ</t>
    </rPh>
    <rPh sb="8" eb="11">
      <t>シュウリョウゴ</t>
    </rPh>
    <rPh sb="12" eb="14">
      <t>ウケツケ</t>
    </rPh>
    <rPh sb="15" eb="16">
      <t>イタ</t>
    </rPh>
    <phoneticPr fontId="1"/>
  </si>
  <si>
    <t>提出書類　下記の書類を大会期日前までに沖縄県中学校文化連盟へ送付して下さい。</t>
    <rPh sb="0" eb="2">
      <t>テイシュツ</t>
    </rPh>
    <rPh sb="2" eb="4">
      <t>ショルイ</t>
    </rPh>
    <rPh sb="5" eb="7">
      <t>カキ</t>
    </rPh>
    <rPh sb="8" eb="10">
      <t>ショルイ</t>
    </rPh>
    <rPh sb="11" eb="13">
      <t>タイカイ</t>
    </rPh>
    <rPh sb="13" eb="16">
      <t>キジツマエ</t>
    </rPh>
    <rPh sb="19" eb="22">
      <t>オキナワケン</t>
    </rPh>
    <rPh sb="22" eb="25">
      <t>チュウガッコウ</t>
    </rPh>
    <rPh sb="25" eb="29">
      <t>ブンカレンメイ</t>
    </rPh>
    <rPh sb="30" eb="32">
      <t>ソウフ</t>
    </rPh>
    <rPh sb="34" eb="35">
      <t>クダ</t>
    </rPh>
    <phoneticPr fontId="1"/>
  </si>
  <si>
    <t>３，</t>
    <phoneticPr fontId="1"/>
  </si>
  <si>
    <t>　　添付書類　航空券、船舶券等の領収書のコピーの提出をお願いします。</t>
    <rPh sb="2" eb="4">
      <t>テンプ</t>
    </rPh>
    <rPh sb="4" eb="6">
      <t>ショルイ</t>
    </rPh>
    <rPh sb="7" eb="10">
      <t>コウクウケン</t>
    </rPh>
    <rPh sb="11" eb="13">
      <t>センパク</t>
    </rPh>
    <rPh sb="13" eb="14">
      <t>ケン</t>
    </rPh>
    <rPh sb="14" eb="15">
      <t>トウ</t>
    </rPh>
    <rPh sb="16" eb="19">
      <t>リョウシュウショ</t>
    </rPh>
    <rPh sb="24" eb="26">
      <t>テイシュツ</t>
    </rPh>
    <rPh sb="28" eb="29">
      <t>ネガ</t>
    </rPh>
    <phoneticPr fontId="1"/>
  </si>
  <si>
    <t>大会終了後1ヶ月以内に　県中文連派遣旅費　第４様式（大会報告書）の提出をして下さい。</t>
    <rPh sb="0" eb="2">
      <t>タイカイ</t>
    </rPh>
    <rPh sb="2" eb="5">
      <t>シュウリョウゴ</t>
    </rPh>
    <rPh sb="7" eb="8">
      <t>ゲツ</t>
    </rPh>
    <rPh sb="8" eb="10">
      <t>イナイ</t>
    </rPh>
    <rPh sb="12" eb="16">
      <t>ケンチュウブンレ</t>
    </rPh>
    <rPh sb="16" eb="18">
      <t>ハケン</t>
    </rPh>
    <rPh sb="18" eb="20">
      <t>リョヒ</t>
    </rPh>
    <rPh sb="21" eb="22">
      <t>ダイ</t>
    </rPh>
    <rPh sb="23" eb="25">
      <t>ヨウシキ</t>
    </rPh>
    <rPh sb="26" eb="28">
      <t>タイカイ</t>
    </rPh>
    <rPh sb="28" eb="30">
      <t>ホウコク</t>
    </rPh>
    <rPh sb="30" eb="31">
      <t>ショ</t>
    </rPh>
    <rPh sb="33" eb="35">
      <t>テイシュツ</t>
    </rPh>
    <rPh sb="38" eb="39">
      <t>クダ</t>
    </rPh>
    <phoneticPr fontId="1"/>
  </si>
  <si>
    <t>大会結果</t>
    <rPh sb="0" eb="2">
      <t>タイカイ</t>
    </rPh>
    <rPh sb="2" eb="4">
      <t>ケッカ</t>
    </rPh>
    <phoneticPr fontId="1"/>
  </si>
  <si>
    <t>申　請　額</t>
    <rPh sb="0" eb="1">
      <t>サル</t>
    </rPh>
    <rPh sb="2" eb="3">
      <t>ショウ</t>
    </rPh>
    <rPh sb="4" eb="5">
      <t>ガク</t>
    </rPh>
    <phoneticPr fontId="1"/>
  </si>
  <si>
    <t>円</t>
    <rPh sb="0" eb="1">
      <t>エン</t>
    </rPh>
    <phoneticPr fontId="1"/>
  </si>
  <si>
    <t>）名》</t>
    <rPh sb="1" eb="2">
      <t>メイ</t>
    </rPh>
    <phoneticPr fontId="1"/>
  </si>
  <si>
    <t>補助対象人数</t>
    <rPh sb="0" eb="2">
      <t>ホジョ</t>
    </rPh>
    <rPh sb="2" eb="4">
      <t>タイショウ</t>
    </rPh>
    <rPh sb="4" eb="6">
      <t>ニンズウ</t>
    </rPh>
    <phoneticPr fontId="1"/>
  </si>
  <si>
    <t>名</t>
    <rPh sb="0" eb="1">
      <t>メイ</t>
    </rPh>
    <phoneticPr fontId="1"/>
  </si>
  <si>
    <t>生徒派遣に係る費用の報告および派遣補助費請求申請書</t>
    <rPh sb="15" eb="17">
      <t>ハケン</t>
    </rPh>
    <rPh sb="17" eb="20">
      <t>ホジョヒ</t>
    </rPh>
    <rPh sb="20" eb="22">
      <t>セイキュウ</t>
    </rPh>
    <rPh sb="22" eb="25">
      <t>シンセイショ</t>
    </rPh>
    <phoneticPr fontId="1"/>
  </si>
  <si>
    <t>３．派遣補助費　振込先口座　（学校口座）</t>
    <rPh sb="2" eb="4">
      <t>ハケン</t>
    </rPh>
    <rPh sb="4" eb="7">
      <t>ホジョヒ</t>
    </rPh>
    <rPh sb="8" eb="11">
      <t>フリコミサキ</t>
    </rPh>
    <rPh sb="11" eb="13">
      <t>コウザ</t>
    </rPh>
    <rPh sb="15" eb="17">
      <t>ガッコウ</t>
    </rPh>
    <rPh sb="17" eb="19">
      <t>コウザ</t>
    </rPh>
    <phoneticPr fontId="1"/>
  </si>
  <si>
    <t>※個人の口座には振り込めません。</t>
    <rPh sb="1" eb="3">
      <t>コジン</t>
    </rPh>
    <rPh sb="4" eb="6">
      <t>コウザ</t>
    </rPh>
    <rPh sb="8" eb="9">
      <t>フ</t>
    </rPh>
    <rPh sb="10" eb="11">
      <t>コ</t>
    </rPh>
    <phoneticPr fontId="1"/>
  </si>
  <si>
    <t>合計金額①</t>
    <rPh sb="0" eb="2">
      <t>ゴウケイ</t>
    </rPh>
    <rPh sb="2" eb="4">
      <t>キンガク</t>
    </rPh>
    <phoneticPr fontId="1"/>
  </si>
  <si>
    <t>合計金額②</t>
    <rPh sb="0" eb="2">
      <t>ゴウケイ</t>
    </rPh>
    <rPh sb="2" eb="4">
      <t>キンガク</t>
    </rPh>
    <phoneticPr fontId="1"/>
  </si>
  <si>
    <t>※合計金額の①と②が同額になるようにして下さい。</t>
    <rPh sb="1" eb="3">
      <t>ゴウケイ</t>
    </rPh>
    <rPh sb="3" eb="5">
      <t>キンガク</t>
    </rPh>
    <rPh sb="10" eb="12">
      <t>ドウガク</t>
    </rPh>
    <rPh sb="20" eb="21">
      <t>クダ</t>
    </rPh>
    <phoneticPr fontId="1"/>
  </si>
  <si>
    <t>※航空（船舶）運賃の領収書またはそのコピーを添付してください。</t>
    <rPh sb="4" eb="6">
      <t>センパク</t>
    </rPh>
    <rPh sb="22" eb="24">
      <t>テンプ</t>
    </rPh>
    <phoneticPr fontId="1"/>
  </si>
  <si>
    <t>※生徒名簿は下記（項目４）へ入力</t>
    <rPh sb="1" eb="3">
      <t>セイト</t>
    </rPh>
    <rPh sb="3" eb="5">
      <t>メイボ</t>
    </rPh>
    <rPh sb="6" eb="8">
      <t>カキ</t>
    </rPh>
    <rPh sb="9" eb="11">
      <t>コウモク</t>
    </rPh>
    <rPh sb="14" eb="16">
      <t>ニュウリョク</t>
    </rPh>
    <phoneticPr fontId="1"/>
  </si>
  <si>
    <t>１．大会参加の概要報告</t>
    <rPh sb="2" eb="4">
      <t>タイカイ</t>
    </rPh>
    <rPh sb="4" eb="6">
      <t>サンカ</t>
    </rPh>
    <rPh sb="7" eb="9">
      <t>ガイヨウ</t>
    </rPh>
    <rPh sb="9" eb="11">
      <t>ホウコク</t>
    </rPh>
    <phoneticPr fontId="1"/>
  </si>
  <si>
    <t>No</t>
    <phoneticPr fontId="1"/>
  </si>
  <si>
    <t>Aパート　金賞</t>
    <rPh sb="5" eb="7">
      <t>キンショウ</t>
    </rPh>
    <phoneticPr fontId="1"/>
  </si>
  <si>
    <t>航空運賃</t>
    <rPh sb="0" eb="2">
      <t>コウクウ</t>
    </rPh>
    <rPh sb="2" eb="4">
      <t>ウンチン</t>
    </rPh>
    <phoneticPr fontId="1"/>
  </si>
  <si>
    <t>2泊分</t>
    <rPh sb="1" eb="3">
      <t>ハクブン</t>
    </rPh>
    <phoneticPr fontId="1"/>
  </si>
  <si>
    <t>寄付金等</t>
    <rPh sb="0" eb="3">
      <t>キフキン</t>
    </rPh>
    <rPh sb="3" eb="4">
      <t>トウ</t>
    </rPh>
    <phoneticPr fontId="1"/>
  </si>
  <si>
    <t>学校PTA予算より</t>
    <rPh sb="0" eb="2">
      <t>ガッコウ</t>
    </rPh>
    <rPh sb="5" eb="7">
      <t>ヨサン</t>
    </rPh>
    <phoneticPr fontId="1"/>
  </si>
  <si>
    <t>県中文連規定額</t>
    <rPh sb="0" eb="4">
      <t>ケンチュウブンレ</t>
    </rPh>
    <rPh sb="4" eb="7">
      <t>キテイガク</t>
    </rPh>
    <phoneticPr fontId="1"/>
  </si>
  <si>
    <t>※通帳のコピー（口座番号、口座名義人がわかるページ）</t>
    <rPh sb="1" eb="3">
      <t>ツウチョウ</t>
    </rPh>
    <rPh sb="8" eb="10">
      <t>コウザ</t>
    </rPh>
    <rPh sb="10" eb="12">
      <t>バンゴウ</t>
    </rPh>
    <rPh sb="13" eb="15">
      <t>コウザ</t>
    </rPh>
    <rPh sb="15" eb="18">
      <t>メイギニン</t>
    </rPh>
    <phoneticPr fontId="1"/>
  </si>
  <si>
    <t>　　　　航空券、船舶券等の領収書のコピーの提出をお願いします。</t>
    <phoneticPr fontId="1"/>
  </si>
  <si>
    <t>　　添付書類</t>
    <rPh sb="2" eb="4">
      <t>テンプ</t>
    </rPh>
    <rPh sb="4" eb="6">
      <t>ショルイ</t>
    </rPh>
    <phoneticPr fontId="1"/>
  </si>
  <si>
    <t>　　　　振込先通称の口座名義人、口座番号が分かるページの写し（コピー）</t>
    <rPh sb="4" eb="7">
      <t>フリコミサキ</t>
    </rPh>
    <rPh sb="7" eb="9">
      <t>ツウショウ</t>
    </rPh>
    <rPh sb="10" eb="12">
      <t>コウザ</t>
    </rPh>
    <rPh sb="12" eb="15">
      <t>メイギニン</t>
    </rPh>
    <rPh sb="16" eb="18">
      <t>コウザ</t>
    </rPh>
    <rPh sb="18" eb="20">
      <t>バンゴウ</t>
    </rPh>
    <rPh sb="21" eb="22">
      <t>ワ</t>
    </rPh>
    <rPh sb="28" eb="29">
      <t>ウツ</t>
    </rPh>
    <phoneticPr fontId="1"/>
  </si>
  <si>
    <t>　《１》総　経　費（支出）</t>
    <rPh sb="4" eb="5">
      <t>ソウ</t>
    </rPh>
    <rPh sb="6" eb="7">
      <t>ヘ</t>
    </rPh>
    <rPh sb="8" eb="9">
      <t>ヒ</t>
    </rPh>
    <rPh sb="10" eb="12">
      <t>シシュツ</t>
    </rPh>
    <phoneticPr fontId="1"/>
  </si>
  <si>
    <t>　《２》経費（予算）の負担区分</t>
    <rPh sb="4" eb="6">
      <t>ケイヒ</t>
    </rPh>
    <rPh sb="7" eb="9">
      <t>ヨサン</t>
    </rPh>
    <rPh sb="11" eb="13">
      <t>フタン</t>
    </rPh>
    <rPh sb="13" eb="15">
      <t>クブン</t>
    </rPh>
    <phoneticPr fontId="1"/>
  </si>
  <si>
    <t>※記入例を参考に書類を作成して下さい</t>
    <rPh sb="1" eb="3">
      <t>キニュウ</t>
    </rPh>
    <rPh sb="3" eb="4">
      <t>レイ</t>
    </rPh>
    <rPh sb="5" eb="7">
      <t>サンコウ</t>
    </rPh>
    <rPh sb="8" eb="10">
      <t>ショルイ</t>
    </rPh>
    <rPh sb="11" eb="13">
      <t>サクセイ</t>
    </rPh>
    <rPh sb="15" eb="16">
      <t>クダ</t>
    </rPh>
    <phoneticPr fontId="1"/>
  </si>
  <si>
    <t>申　請</t>
    <rPh sb="0" eb="1">
      <t>サル</t>
    </rPh>
    <rPh sb="2" eb="3">
      <t>ショウ</t>
    </rPh>
    <phoneticPr fontId="1"/>
  </si>
  <si>
    <t>大会概要はは、第3号様式からデータが反映されています</t>
    <rPh sb="0" eb="2">
      <t>タイカイ</t>
    </rPh>
    <rPh sb="2" eb="4">
      <t>ガイヨウ</t>
    </rPh>
    <rPh sb="7" eb="8">
      <t>ダイ</t>
    </rPh>
    <rPh sb="9" eb="10">
      <t>ゴウ</t>
    </rPh>
    <rPh sb="10" eb="12">
      <t>ヨウシキ</t>
    </rPh>
    <rPh sb="18" eb="20">
      <t>ハンエイ</t>
    </rPh>
    <phoneticPr fontId="1"/>
  </si>
  <si>
    <t>《第４号様式》
　　生徒派遣に係る費用の報告および派遣補助費請求申請書</t>
    <rPh sb="1" eb="2">
      <t>ダイ</t>
    </rPh>
    <rPh sb="3" eb="4">
      <t>ゴウ</t>
    </rPh>
    <rPh sb="4" eb="6">
      <t>ヨウシキ</t>
    </rPh>
    <phoneticPr fontId="1"/>
  </si>
  <si>
    <t>《第３号様式》　派遣補助費申請書の作成</t>
    <rPh sb="1" eb="2">
      <t>ダイ</t>
    </rPh>
    <rPh sb="3" eb="4">
      <t>ゴウ</t>
    </rPh>
    <rPh sb="4" eb="6">
      <t>ヨウシキ</t>
    </rPh>
    <rPh sb="8" eb="10">
      <t>ハケン</t>
    </rPh>
    <rPh sb="10" eb="13">
      <t>ホジョヒ</t>
    </rPh>
    <rPh sb="13" eb="16">
      <t>シンセイショ</t>
    </rPh>
    <rPh sb="17" eb="19">
      <t>サクセイ</t>
    </rPh>
    <phoneticPr fontId="1"/>
  </si>
  <si>
    <t>変更がある場合は、第3号様式でお願いします。</t>
    <rPh sb="0" eb="2">
      <t>ヘンコウ</t>
    </rPh>
    <rPh sb="5" eb="7">
      <t>バアイ</t>
    </rPh>
    <rPh sb="9" eb="10">
      <t>ダイ</t>
    </rPh>
    <rPh sb="11" eb="12">
      <t>ゴウ</t>
    </rPh>
    <rPh sb="12" eb="14">
      <t>ヨウシキ</t>
    </rPh>
    <rPh sb="16" eb="17">
      <t>ネガ</t>
    </rPh>
    <phoneticPr fontId="1"/>
  </si>
  <si>
    <t>第１条</t>
    <rPh sb="0" eb="1">
      <t>ダイ</t>
    </rPh>
    <rPh sb="2" eb="3">
      <t>ジョウ</t>
    </rPh>
    <phoneticPr fontId="1"/>
  </si>
  <si>
    <t>沖縄県合唱連盟</t>
    <rPh sb="0" eb="3">
      <t>オキナワケン</t>
    </rPh>
    <rPh sb="3" eb="5">
      <t>ガッショウ</t>
    </rPh>
    <rPh sb="5" eb="7">
      <t>レンメイ</t>
    </rPh>
    <phoneticPr fontId="1"/>
  </si>
  <si>
    <t>沖縄県音楽教育研究会</t>
    <rPh sb="0" eb="3">
      <t>オキナワケン</t>
    </rPh>
    <rPh sb="3" eb="10">
      <t>オンガクキョウイクケンキュウカイ</t>
    </rPh>
    <phoneticPr fontId="1"/>
  </si>
  <si>
    <t>沖縄県リコーダー研究会</t>
    <rPh sb="0" eb="3">
      <t>オキナワケン</t>
    </rPh>
    <rPh sb="8" eb="11">
      <t>ケンキュウカイ</t>
    </rPh>
    <phoneticPr fontId="1"/>
  </si>
  <si>
    <t>（県中学校文化連盟が共催を承認した大会等）</t>
    <rPh sb="1" eb="2">
      <t>ケン</t>
    </rPh>
    <rPh sb="2" eb="5">
      <t>チュウガッコウ</t>
    </rPh>
    <rPh sb="5" eb="9">
      <t>ブンカレンメイ</t>
    </rPh>
    <rPh sb="10" eb="12">
      <t>キョウサイ</t>
    </rPh>
    <rPh sb="13" eb="15">
      <t>ショウニン</t>
    </rPh>
    <rPh sb="17" eb="19">
      <t>タイカイ</t>
    </rPh>
    <rPh sb="19" eb="20">
      <t>トウ</t>
    </rPh>
    <phoneticPr fontId="1"/>
  </si>
  <si>
    <t>【補助額】・・・原則として生徒１人につき、表の通り支給する。</t>
    <rPh sb="1" eb="4">
      <t>ホジョガク</t>
    </rPh>
    <rPh sb="8" eb="10">
      <t>ゲンソク</t>
    </rPh>
    <rPh sb="13" eb="15">
      <t>セイト</t>
    </rPh>
    <rPh sb="15" eb="17">
      <t>ヒトリ</t>
    </rPh>
    <rPh sb="21" eb="22">
      <t>ヒョウ</t>
    </rPh>
    <rPh sb="23" eb="24">
      <t>トオ</t>
    </rPh>
    <rPh sb="25" eb="27">
      <t>シキュウ</t>
    </rPh>
    <phoneticPr fontId="1"/>
  </si>
  <si>
    <t>旅費運賃</t>
    <rPh sb="0" eb="2">
      <t>リョヒ</t>
    </rPh>
    <rPh sb="2" eb="4">
      <t>ウンチン</t>
    </rPh>
    <phoneticPr fontId="1"/>
  </si>
  <si>
    <t>移動旅費運賃の一部として</t>
    <rPh sb="0" eb="2">
      <t>イドウ</t>
    </rPh>
    <rPh sb="2" eb="4">
      <t>リョヒ</t>
    </rPh>
    <rPh sb="4" eb="6">
      <t>ウンチン</t>
    </rPh>
    <rPh sb="7" eb="9">
      <t>イチブ</t>
    </rPh>
    <phoneticPr fontId="1"/>
  </si>
  <si>
    <t>各離島⇒那覇</t>
    <rPh sb="0" eb="3">
      <t>カクリトウ</t>
    </rPh>
    <rPh sb="4" eb="6">
      <t>ナハ</t>
    </rPh>
    <phoneticPr fontId="1"/>
  </si>
  <si>
    <t>国頭地区離島　※１</t>
    <rPh sb="0" eb="2">
      <t>クニガミ</t>
    </rPh>
    <rPh sb="2" eb="4">
      <t>チク</t>
    </rPh>
    <rPh sb="4" eb="6">
      <t>リトウ</t>
    </rPh>
    <phoneticPr fontId="1"/>
  </si>
  <si>
    <t>中頭地区離島</t>
    <rPh sb="0" eb="2">
      <t>ナカガミ</t>
    </rPh>
    <rPh sb="2" eb="4">
      <t>チク</t>
    </rPh>
    <rPh sb="4" eb="6">
      <t>リトウ</t>
    </rPh>
    <phoneticPr fontId="1"/>
  </si>
  <si>
    <t>島尻地区離島　※2</t>
    <rPh sb="0" eb="2">
      <t>シマジリ</t>
    </rPh>
    <rPh sb="2" eb="4">
      <t>チク</t>
    </rPh>
    <rPh sb="4" eb="6">
      <t>リトウ</t>
    </rPh>
    <phoneticPr fontId="1"/>
  </si>
  <si>
    <t>那覇（久米島）</t>
    <rPh sb="0" eb="2">
      <t>ナハ</t>
    </rPh>
    <rPh sb="3" eb="6">
      <t>クメジマ</t>
    </rPh>
    <phoneticPr fontId="1"/>
  </si>
  <si>
    <t>那覇（南北大東）</t>
    <rPh sb="0" eb="2">
      <t>ナハ</t>
    </rPh>
    <rPh sb="3" eb="5">
      <t>ナンボク</t>
    </rPh>
    <rPh sb="5" eb="7">
      <t>ダイトウ</t>
    </rPh>
    <phoneticPr fontId="1"/>
  </si>
  <si>
    <t>宮古地区</t>
    <rPh sb="0" eb="2">
      <t>ミヤコ</t>
    </rPh>
    <rPh sb="2" eb="4">
      <t>チク</t>
    </rPh>
    <phoneticPr fontId="1"/>
  </si>
  <si>
    <t>八重山地区（石垣・竹富町）</t>
    <rPh sb="0" eb="3">
      <t>ヤエヤマ</t>
    </rPh>
    <rPh sb="3" eb="5">
      <t>チク</t>
    </rPh>
    <rPh sb="6" eb="8">
      <t>イシガキ</t>
    </rPh>
    <rPh sb="9" eb="12">
      <t>タケトミチョウ</t>
    </rPh>
    <phoneticPr fontId="1"/>
  </si>
  <si>
    <t>八重山地区（与那国）</t>
    <rPh sb="0" eb="3">
      <t>ヤエヤマ</t>
    </rPh>
    <rPh sb="3" eb="5">
      <t>チク</t>
    </rPh>
    <rPh sb="6" eb="9">
      <t>ヨナグニ</t>
    </rPh>
    <phoneticPr fontId="1"/>
  </si>
  <si>
    <t>※1　航空運賃（船賃）は伊是名、伊平屋、伊江の平均額</t>
    <rPh sb="3" eb="5">
      <t>コウクウ</t>
    </rPh>
    <rPh sb="5" eb="7">
      <t>ウンチン</t>
    </rPh>
    <rPh sb="8" eb="10">
      <t>フナチン</t>
    </rPh>
    <rPh sb="12" eb="15">
      <t>イゼナ</t>
    </rPh>
    <rPh sb="16" eb="19">
      <t>イヘヤ</t>
    </rPh>
    <rPh sb="20" eb="22">
      <t>イエ</t>
    </rPh>
    <rPh sb="23" eb="26">
      <t>ヘイキンガク</t>
    </rPh>
    <phoneticPr fontId="1"/>
  </si>
  <si>
    <t>※2　航空運賃（船賃）は渡嘉敷、座間味、阿嘉、粟国の平均額</t>
    <rPh sb="3" eb="5">
      <t>コウクウ</t>
    </rPh>
    <rPh sb="5" eb="7">
      <t>ウンチン</t>
    </rPh>
    <rPh sb="8" eb="10">
      <t>フナチン</t>
    </rPh>
    <rPh sb="12" eb="15">
      <t>トカシキ</t>
    </rPh>
    <rPh sb="16" eb="19">
      <t>ザマミ</t>
    </rPh>
    <rPh sb="20" eb="21">
      <t>ア</t>
    </rPh>
    <rPh sb="21" eb="22">
      <t>カ</t>
    </rPh>
    <rPh sb="23" eb="25">
      <t>アグニ</t>
    </rPh>
    <rPh sb="26" eb="28">
      <t>ヘイキン</t>
    </rPh>
    <rPh sb="28" eb="29">
      <t>ガク</t>
    </rPh>
    <phoneticPr fontId="1"/>
  </si>
  <si>
    <t>　※沖縄県中学校文化連盟　主な共催事業（補助対象大会）</t>
    <rPh sb="2" eb="5">
      <t>オキナワケン</t>
    </rPh>
    <rPh sb="5" eb="8">
      <t>チュウガッコウ</t>
    </rPh>
    <rPh sb="8" eb="12">
      <t>ブンカレンメイ</t>
    </rPh>
    <rPh sb="13" eb="14">
      <t>オモ</t>
    </rPh>
    <rPh sb="15" eb="17">
      <t>キョウサイ</t>
    </rPh>
    <rPh sb="17" eb="19">
      <t>ジギョウ</t>
    </rPh>
    <rPh sb="20" eb="22">
      <t>ホジョ</t>
    </rPh>
    <rPh sb="22" eb="24">
      <t>タイショウ</t>
    </rPh>
    <rPh sb="24" eb="26">
      <t>タイカイ</t>
    </rPh>
    <phoneticPr fontId="1"/>
  </si>
  <si>
    <t>）～</t>
    <phoneticPr fontId="1"/>
  </si>
  <si>
    <t>　《参加人数　（</t>
    <phoneticPr fontId="1"/>
  </si>
  <si>
    <t>４　生　徒　派　遣　名　簿</t>
    <rPh sb="2" eb="3">
      <t>セイ</t>
    </rPh>
    <rPh sb="4" eb="5">
      <t>ト</t>
    </rPh>
    <rPh sb="6" eb="7">
      <t>ハ</t>
    </rPh>
    <rPh sb="8" eb="9">
      <t>ケン</t>
    </rPh>
    <rPh sb="10" eb="11">
      <t>ナ</t>
    </rPh>
    <rPh sb="12" eb="13">
      <t>ボ</t>
    </rPh>
    <phoneticPr fontId="1"/>
  </si>
  <si>
    <t>楽器運搬費</t>
    <rPh sb="0" eb="2">
      <t>ガッキ</t>
    </rPh>
    <rPh sb="2" eb="5">
      <t>ウンパンヒ</t>
    </rPh>
    <phoneticPr fontId="1"/>
  </si>
  <si>
    <t>○○銀行</t>
    <rPh sb="2" eb="4">
      <t>ギンコウ</t>
    </rPh>
    <phoneticPr fontId="1"/>
  </si>
  <si>
    <t>○○支店</t>
    <rPh sb="2" eb="4">
      <t>シテン</t>
    </rPh>
    <phoneticPr fontId="1"/>
  </si>
  <si>
    <t>普通</t>
    <rPh sb="0" eb="2">
      <t>フツウ</t>
    </rPh>
    <phoneticPr fontId="1"/>
  </si>
  <si>
    <t>ｵｷﾅﾜｹﾝﾁｭｳｶﾞｯｺｳﾌﾞﾝｶﾚﾝﾒｲｶｲﾁｮｳ○○○○</t>
    <phoneticPr fontId="1"/>
  </si>
  <si>
    <t>沖縄県中学校文化連盟　会長　○○○○</t>
    <phoneticPr fontId="1"/>
  </si>
  <si>
    <t>派遣補助費の支給規定</t>
    <rPh sb="0" eb="2">
      <t>ハケン</t>
    </rPh>
    <rPh sb="2" eb="5">
      <t>ホジョヒ</t>
    </rPh>
    <rPh sb="6" eb="8">
      <t>シキュウ</t>
    </rPh>
    <rPh sb="8" eb="10">
      <t>キテイ</t>
    </rPh>
    <phoneticPr fontId="1"/>
  </si>
  <si>
    <t>・沖縄県ヴォーカルアンサンブルコンテスト</t>
    <rPh sb="1" eb="4">
      <t>オキナワケン</t>
    </rPh>
    <phoneticPr fontId="1"/>
  </si>
  <si>
    <t>・全沖縄音楽発表会</t>
    <rPh sb="1" eb="2">
      <t>ゼン</t>
    </rPh>
    <rPh sb="2" eb="4">
      <t>オキナワ</t>
    </rPh>
    <rPh sb="4" eb="6">
      <t>オンガク</t>
    </rPh>
    <rPh sb="6" eb="9">
      <t>ハッピョウカイ</t>
    </rPh>
    <phoneticPr fontId="1"/>
  </si>
  <si>
    <t>・沖縄県リコーダーコンテスト</t>
    <rPh sb="1" eb="4">
      <t>オキナワケン</t>
    </rPh>
    <phoneticPr fontId="1"/>
  </si>
  <si>
    <t>日本マーチングバンド協会</t>
    <rPh sb="0" eb="2">
      <t>ニホン</t>
    </rPh>
    <rPh sb="10" eb="12">
      <t>キョウカイ</t>
    </rPh>
    <phoneticPr fontId="1"/>
  </si>
  <si>
    <t>・マーチング IN Okinawa</t>
    <phoneticPr fontId="1"/>
  </si>
  <si>
    <t>沖縄支部</t>
    <rPh sb="0" eb="2">
      <t>オキナワ</t>
    </rPh>
    <rPh sb="2" eb="4">
      <t>シブ</t>
    </rPh>
    <phoneticPr fontId="1"/>
  </si>
  <si>
    <t>・沖縄県中学生創造アイディアロボットコンテスト</t>
    <rPh sb="1" eb="4">
      <t>オキナワケン</t>
    </rPh>
    <rPh sb="4" eb="7">
      <t>チュウガクセイ</t>
    </rPh>
    <rPh sb="7" eb="9">
      <t>ソウゾウ</t>
    </rPh>
    <phoneticPr fontId="1"/>
  </si>
  <si>
    <t>沖縄県中学校文化連盟が主催および共催する事業（大会等）の派遣団体について</t>
    <rPh sb="0" eb="3">
      <t>オキナワケン</t>
    </rPh>
    <rPh sb="3" eb="6">
      <t>チュウガッコウ</t>
    </rPh>
    <rPh sb="6" eb="8">
      <t>ブンカ</t>
    </rPh>
    <rPh sb="8" eb="10">
      <t>レンメイ</t>
    </rPh>
    <rPh sb="11" eb="13">
      <t>シュサイ</t>
    </rPh>
    <rPh sb="16" eb="18">
      <t>キョウサイ</t>
    </rPh>
    <rPh sb="20" eb="22">
      <t>ジギョウ</t>
    </rPh>
    <rPh sb="23" eb="25">
      <t>タイカイ</t>
    </rPh>
    <rPh sb="25" eb="26">
      <t>トウ</t>
    </rPh>
    <rPh sb="28" eb="30">
      <t>ハケン</t>
    </rPh>
    <rPh sb="30" eb="32">
      <t>ダンタイ</t>
    </rPh>
    <phoneticPr fontId="1"/>
  </si>
  <si>
    <t>沖縄県中学校総合文化祭へ各地区代表として派遣する中学校の団体・個人に対し、その費用の一部を補助する</t>
    <rPh sb="0" eb="3">
      <t>オキナワケン</t>
    </rPh>
    <rPh sb="3" eb="6">
      <t>チュウガッコウ</t>
    </rPh>
    <rPh sb="6" eb="11">
      <t>ソウゴウブンカサイ</t>
    </rPh>
    <rPh sb="12" eb="13">
      <t>カク</t>
    </rPh>
    <rPh sb="13" eb="15">
      <t>チク</t>
    </rPh>
    <rPh sb="15" eb="17">
      <t>ダイヒョウ</t>
    </rPh>
    <rPh sb="20" eb="22">
      <t>ハケン</t>
    </rPh>
    <rPh sb="24" eb="27">
      <t>チュウガッコウ</t>
    </rPh>
    <rPh sb="28" eb="30">
      <t>ダンタイ</t>
    </rPh>
    <rPh sb="31" eb="33">
      <t>コジン</t>
    </rPh>
    <rPh sb="34" eb="35">
      <t>タイ</t>
    </rPh>
    <rPh sb="39" eb="41">
      <t>ヒヨウ</t>
    </rPh>
    <rPh sb="42" eb="44">
      <t>イチブ</t>
    </rPh>
    <rPh sb="45" eb="47">
      <t>ホジョ</t>
    </rPh>
    <phoneticPr fontId="1"/>
  </si>
  <si>
    <t>①</t>
    <phoneticPr fontId="1"/>
  </si>
  <si>
    <t>本島近隣離島・宮古・八重山が地区代表として派遣する中学校の団体・個人に対し、その一部を補助する</t>
    <rPh sb="0" eb="2">
      <t>ホントウ</t>
    </rPh>
    <rPh sb="2" eb="4">
      <t>キンリン</t>
    </rPh>
    <rPh sb="4" eb="6">
      <t>リトウ</t>
    </rPh>
    <rPh sb="7" eb="9">
      <t>ミヤコ</t>
    </rPh>
    <rPh sb="10" eb="13">
      <t>ヤエヤマ</t>
    </rPh>
    <rPh sb="14" eb="16">
      <t>チク</t>
    </rPh>
    <rPh sb="16" eb="18">
      <t>ダイヒョウ</t>
    </rPh>
    <rPh sb="21" eb="23">
      <t>ハケン</t>
    </rPh>
    <rPh sb="25" eb="28">
      <t>チュウガッコウ</t>
    </rPh>
    <rPh sb="29" eb="31">
      <t>ダンタイ</t>
    </rPh>
    <rPh sb="32" eb="34">
      <t>コジン</t>
    </rPh>
    <rPh sb="35" eb="36">
      <t>タイ</t>
    </rPh>
    <rPh sb="40" eb="42">
      <t>イチブ</t>
    </rPh>
    <rPh sb="43" eb="45">
      <t>ホジョ</t>
    </rPh>
    <phoneticPr fontId="1"/>
  </si>
  <si>
    <t>②</t>
    <phoneticPr fontId="1"/>
  </si>
  <si>
    <t>沖縄県中学校総合文化祭を観覧するため、各地区より派遣され、貸切バスを利用し来場される団体見学校に対し、
その貸切バス費用の一部を補助する</t>
    <rPh sb="0" eb="6">
      <t>オキナワケンチュウガッコウ</t>
    </rPh>
    <rPh sb="6" eb="8">
      <t>ソウゴウ</t>
    </rPh>
    <rPh sb="8" eb="11">
      <t>ブンカサイ</t>
    </rPh>
    <rPh sb="12" eb="14">
      <t>カンラン</t>
    </rPh>
    <rPh sb="19" eb="22">
      <t>カクチク</t>
    </rPh>
    <rPh sb="24" eb="26">
      <t>ハケン</t>
    </rPh>
    <rPh sb="29" eb="31">
      <t>カシキリ</t>
    </rPh>
    <rPh sb="34" eb="36">
      <t>リヨウ</t>
    </rPh>
    <rPh sb="37" eb="39">
      <t>ライジョウ</t>
    </rPh>
    <rPh sb="42" eb="44">
      <t>ダンタイ</t>
    </rPh>
    <rPh sb="44" eb="46">
      <t>ケンガク</t>
    </rPh>
    <rPh sb="46" eb="47">
      <t>コウ</t>
    </rPh>
    <rPh sb="48" eb="49">
      <t>タイ</t>
    </rPh>
    <rPh sb="54" eb="56">
      <t>カシキリ</t>
    </rPh>
    <rPh sb="58" eb="60">
      <t>ヒヨウ</t>
    </rPh>
    <rPh sb="61" eb="63">
      <t>イチブ</t>
    </rPh>
    <rPh sb="64" eb="66">
      <t>ホジョ</t>
    </rPh>
    <phoneticPr fontId="1"/>
  </si>
  <si>
    <t>本島近隣離島・宮古・八重山地区より、沖縄県中学校文化連盟が共催する他団体の県大会へ派遣する中学校の団体・個人に対し、その費用の一部を補助する。</t>
    <phoneticPr fontId="1"/>
  </si>
  <si>
    <t>・沖縄県吹奏楽祭</t>
    <rPh sb="7" eb="8">
      <t>サイ</t>
    </rPh>
    <phoneticPr fontId="1"/>
  </si>
  <si>
    <t>・沖縄県合唱コンクール</t>
    <rPh sb="1" eb="4">
      <t>オキナワケン</t>
    </rPh>
    <rPh sb="4" eb="6">
      <t>ガッショウ</t>
    </rPh>
    <phoneticPr fontId="1"/>
  </si>
  <si>
    <t>・沖縄県合唱祭</t>
    <phoneticPr fontId="1"/>
  </si>
  <si>
    <t>沖縄県技術科研究会</t>
    <rPh sb="0" eb="3">
      <t>オキナワケン</t>
    </rPh>
    <rPh sb="3" eb="5">
      <t>ギジュツ</t>
    </rPh>
    <rPh sb="5" eb="6">
      <t>カ</t>
    </rPh>
    <rPh sb="6" eb="9">
      <t>ケンキュウカイ</t>
    </rPh>
    <phoneticPr fontId="1"/>
  </si>
  <si>
    <t>沖縄県中学校英語教育研究会</t>
    <rPh sb="0" eb="3">
      <t>オキナワケン</t>
    </rPh>
    <rPh sb="3" eb="6">
      <t>チュウガッコウ</t>
    </rPh>
    <rPh sb="6" eb="8">
      <t>エイゴ</t>
    </rPh>
    <rPh sb="8" eb="10">
      <t>キョウイク</t>
    </rPh>
    <rPh sb="10" eb="13">
      <t>ケンキュウカイ</t>
    </rPh>
    <phoneticPr fontId="1"/>
  </si>
  <si>
    <t>第２条</t>
    <rPh sb="0" eb="1">
      <t>ダイ</t>
    </rPh>
    <rPh sb="2" eb="3">
      <t>ジョウ</t>
    </rPh>
    <phoneticPr fontId="1"/>
  </si>
  <si>
    <t>全国中学校総合文化祭への派遣団体について</t>
    <rPh sb="0" eb="2">
      <t>ゼンコク</t>
    </rPh>
    <rPh sb="2" eb="5">
      <t>チュウガッコウ</t>
    </rPh>
    <rPh sb="5" eb="7">
      <t>ソウゴウ</t>
    </rPh>
    <rPh sb="7" eb="10">
      <t>ブンカサイ</t>
    </rPh>
    <rPh sb="12" eb="14">
      <t>ハケン</t>
    </rPh>
    <rPh sb="14" eb="16">
      <t>ダンタイ</t>
    </rPh>
    <phoneticPr fontId="1"/>
  </si>
  <si>
    <t>沖縄県代表として全国大会へ派遣する団体（生徒）に対し、その費用の一部を補助する</t>
    <rPh sb="0" eb="3">
      <t>オキナワケン</t>
    </rPh>
    <rPh sb="3" eb="5">
      <t>ダイヒョウ</t>
    </rPh>
    <rPh sb="8" eb="10">
      <t>ゼンコク</t>
    </rPh>
    <rPh sb="10" eb="12">
      <t>タイカイ</t>
    </rPh>
    <rPh sb="13" eb="15">
      <t>ハケン</t>
    </rPh>
    <rPh sb="17" eb="19">
      <t>ダンタイ</t>
    </rPh>
    <rPh sb="20" eb="22">
      <t>セイト</t>
    </rPh>
    <rPh sb="24" eb="25">
      <t>タイ</t>
    </rPh>
    <rPh sb="29" eb="31">
      <t>ヒヨウ</t>
    </rPh>
    <rPh sb="32" eb="34">
      <t>イチブ</t>
    </rPh>
    <rPh sb="35" eb="37">
      <t>ホジョ</t>
    </rPh>
    <phoneticPr fontId="1"/>
  </si>
  <si>
    <t>本島⇒全国</t>
    <rPh sb="0" eb="2">
      <t>ホントウ</t>
    </rPh>
    <rPh sb="3" eb="5">
      <t>ゼンコク</t>
    </rPh>
    <phoneticPr fontId="1"/>
  </si>
  <si>
    <t>国頭地区離島</t>
    <rPh sb="0" eb="2">
      <t>クニガミ</t>
    </rPh>
    <rPh sb="2" eb="4">
      <t>チク</t>
    </rPh>
    <rPh sb="4" eb="6">
      <t>リトウ</t>
    </rPh>
    <phoneticPr fontId="1"/>
  </si>
  <si>
    <t>島尻地区離島</t>
    <rPh sb="0" eb="2">
      <t>シマジリ</t>
    </rPh>
    <rPh sb="2" eb="4">
      <t>チク</t>
    </rPh>
    <rPh sb="4" eb="6">
      <t>リトウ</t>
    </rPh>
    <phoneticPr fontId="1"/>
  </si>
  <si>
    <t>※各離島は本島全国間の金額に各離島本島間の金額を足し合わせた金額となっている</t>
    <rPh sb="1" eb="2">
      <t>カク</t>
    </rPh>
    <rPh sb="2" eb="4">
      <t>リトウ</t>
    </rPh>
    <rPh sb="5" eb="7">
      <t>ホントウ</t>
    </rPh>
    <rPh sb="7" eb="9">
      <t>ゼンコク</t>
    </rPh>
    <rPh sb="9" eb="10">
      <t>カン</t>
    </rPh>
    <rPh sb="11" eb="13">
      <t>キンガク</t>
    </rPh>
    <rPh sb="14" eb="17">
      <t>カクリトウ</t>
    </rPh>
    <rPh sb="17" eb="19">
      <t>ホントウ</t>
    </rPh>
    <rPh sb="19" eb="20">
      <t>カン</t>
    </rPh>
    <rPh sb="21" eb="23">
      <t>キンガク</t>
    </rPh>
    <rPh sb="24" eb="25">
      <t>タ</t>
    </rPh>
    <rPh sb="26" eb="27">
      <t>ア</t>
    </rPh>
    <rPh sb="30" eb="32">
      <t>キンガク</t>
    </rPh>
    <phoneticPr fontId="1"/>
  </si>
  <si>
    <t>※下記の県に関しては、上記の金額に予算の範囲内において上限額１０，０００円を上乗せする</t>
    <rPh sb="1" eb="3">
      <t>カキ</t>
    </rPh>
    <rPh sb="4" eb="5">
      <t>ケン</t>
    </rPh>
    <rPh sb="6" eb="7">
      <t>カン</t>
    </rPh>
    <rPh sb="11" eb="13">
      <t>ジョウキ</t>
    </rPh>
    <rPh sb="14" eb="16">
      <t>キンガク</t>
    </rPh>
    <rPh sb="17" eb="19">
      <t>ヨサン</t>
    </rPh>
    <rPh sb="20" eb="23">
      <t>ハンイナイ</t>
    </rPh>
    <rPh sb="27" eb="30">
      <t>ジョウゲンガク</t>
    </rPh>
    <rPh sb="36" eb="37">
      <t>エン</t>
    </rPh>
    <rPh sb="38" eb="40">
      <t>ウワノ</t>
    </rPh>
    <phoneticPr fontId="1"/>
  </si>
  <si>
    <t>北海道</t>
    <rPh sb="0" eb="3">
      <t>ホッカイドウ</t>
    </rPh>
    <phoneticPr fontId="1"/>
  </si>
  <si>
    <t>東北地方</t>
    <phoneticPr fontId="1"/>
  </si>
  <si>
    <t>青森県、岩手県、宮城県、秋田県、山形県、福島県</t>
    <phoneticPr fontId="1"/>
  </si>
  <si>
    <t>中部地方</t>
    <phoneticPr fontId="1"/>
  </si>
  <si>
    <t>新潟県、富山県、石川県、福井県、長野県、</t>
    <phoneticPr fontId="1"/>
  </si>
  <si>
    <t>共催大会　生徒派遣補助費申請の手順</t>
    <rPh sb="0" eb="4">
      <t>キョウサイタイカイ</t>
    </rPh>
    <rPh sb="5" eb="7">
      <t>セイト</t>
    </rPh>
    <rPh sb="7" eb="9">
      <t>ハケン</t>
    </rPh>
    <rPh sb="9" eb="12">
      <t>ホジョヒ</t>
    </rPh>
    <rPh sb="12" eb="14">
      <t>シンセイ</t>
    </rPh>
    <rPh sb="15" eb="17">
      <t>テジュン</t>
    </rPh>
    <phoneticPr fontId="1"/>
  </si>
  <si>
    <t>※大会終了後、３週間以内に提出をして下さい。</t>
    <rPh sb="1" eb="3">
      <t>タイカイ</t>
    </rPh>
    <rPh sb="3" eb="6">
      <t>シュウリョウゴ</t>
    </rPh>
    <rPh sb="8" eb="10">
      <t>シュウカン</t>
    </rPh>
    <rPh sb="10" eb="12">
      <t>イナイ</t>
    </rPh>
    <rPh sb="13" eb="15">
      <t>テイシュツ</t>
    </rPh>
    <rPh sb="18" eb="19">
      <t>クダ</t>
    </rPh>
    <phoneticPr fontId="1"/>
  </si>
  <si>
    <t>・沖縄県中学校スキットコンテスト</t>
    <rPh sb="1" eb="4">
      <t>オキナワケン</t>
    </rPh>
    <rPh sb="4" eb="7">
      <t>チュウガッコウ</t>
    </rPh>
    <phoneticPr fontId="1"/>
  </si>
  <si>
    <t>・沖縄県吹奏楽コンクール</t>
    <phoneticPr fontId="1"/>
  </si>
  <si>
    <t>・沖縄県マーチングフェスティバル</t>
    <phoneticPr fontId="1"/>
  </si>
  <si>
    <t>・沖縄県アンサンブルコンテスト</t>
    <phoneticPr fontId="1"/>
  </si>
  <si>
    <t>・沖縄県ソロコンテスト</t>
    <phoneticPr fontId="1"/>
  </si>
  <si>
    <t>①沖縄県中文連ホームページより、申請書入力フォームをダウンロードして下さい</t>
    <rPh sb="1" eb="4">
      <t>オキナワケン</t>
    </rPh>
    <rPh sb="4" eb="7">
      <t>チュウブンレ</t>
    </rPh>
    <rPh sb="16" eb="19">
      <t>シンセイショ</t>
    </rPh>
    <rPh sb="19" eb="21">
      <t>ニュウリョク</t>
    </rPh>
    <rPh sb="34" eb="35">
      <t>クダ</t>
    </rPh>
    <phoneticPr fontId="1"/>
  </si>
  <si>
    <t>※県中文連事務局より、「申請書受取確認メール」の返答が 一週間 以上ない場合、
　 お手数ですが、県中文連事務局まで、ご連絡お願いいたします。</t>
    <rPh sb="1" eb="2">
      <t>ケン</t>
    </rPh>
    <rPh sb="2" eb="4">
      <t>チュウブン</t>
    </rPh>
    <rPh sb="4" eb="5">
      <t>レン</t>
    </rPh>
    <rPh sb="5" eb="8">
      <t>ジムキョク</t>
    </rPh>
    <rPh sb="12" eb="14">
      <t>シンセイ</t>
    </rPh>
    <rPh sb="14" eb="15">
      <t>ショ</t>
    </rPh>
    <rPh sb="15" eb="17">
      <t>ウケトリ</t>
    </rPh>
    <rPh sb="17" eb="19">
      <t>カクニン</t>
    </rPh>
    <rPh sb="24" eb="26">
      <t>ヘントウ</t>
    </rPh>
    <rPh sb="28" eb="31">
      <t>イッシュウカン</t>
    </rPh>
    <rPh sb="32" eb="34">
      <t>イジョウ</t>
    </rPh>
    <rPh sb="36" eb="38">
      <t>バアイ</t>
    </rPh>
    <rPh sb="43" eb="45">
      <t>テスウ</t>
    </rPh>
    <rPh sb="49" eb="50">
      <t>ケン</t>
    </rPh>
    <rPh sb="50" eb="52">
      <t>チュウブン</t>
    </rPh>
    <rPh sb="52" eb="53">
      <t>レン</t>
    </rPh>
    <rPh sb="53" eb="56">
      <t>ジムキョク</t>
    </rPh>
    <rPh sb="60" eb="62">
      <t>レンラク</t>
    </rPh>
    <rPh sb="63" eb="64">
      <t>ネガ</t>
    </rPh>
    <phoneticPr fontId="1"/>
  </si>
  <si>
    <t>提出書類</t>
    <rPh sb="0" eb="2">
      <t>テイシュツ</t>
    </rPh>
    <rPh sb="2" eb="4">
      <t>ショルイ</t>
    </rPh>
    <phoneticPr fontId="1"/>
  </si>
  <si>
    <t>（第3号様式）生徒派遣補助申請書</t>
    <phoneticPr fontId="1"/>
  </si>
  <si>
    <t>（１）</t>
    <phoneticPr fontId="1"/>
  </si>
  <si>
    <t>（２）</t>
    <phoneticPr fontId="1"/>
  </si>
  <si>
    <t>①大会要項</t>
    <rPh sb="1" eb="3">
      <t>タイカイ</t>
    </rPh>
    <rPh sb="3" eb="5">
      <t>ヨウコウ</t>
    </rPh>
    <phoneticPr fontId="1"/>
  </si>
  <si>
    <t>②大会参加申込書(公印押印)コピー</t>
    <rPh sb="1" eb="3">
      <t>タイカイ</t>
    </rPh>
    <rPh sb="3" eb="5">
      <t>サンカ</t>
    </rPh>
    <rPh sb="5" eb="8">
      <t>モウシコミショ</t>
    </rPh>
    <rPh sb="9" eb="11">
      <t>コウイン</t>
    </rPh>
    <rPh sb="11" eb="13">
      <t>オウイン</t>
    </rPh>
    <phoneticPr fontId="1"/>
  </si>
  <si>
    <t>　　※合同での出場の場合は、それぞれの学校で作成して下さい。</t>
    <rPh sb="3" eb="5">
      <t>ゴウドウ</t>
    </rPh>
    <rPh sb="7" eb="9">
      <t>シュツジョウ</t>
    </rPh>
    <rPh sb="10" eb="12">
      <t>バアイ</t>
    </rPh>
    <rPh sb="19" eb="21">
      <t>ガッコウ</t>
    </rPh>
    <rPh sb="22" eb="24">
      <t>サクセイ</t>
    </rPh>
    <rPh sb="26" eb="27">
      <t>クダ</t>
    </rPh>
    <phoneticPr fontId="1"/>
  </si>
  <si>
    <t>報告請求書</t>
    <rPh sb="0" eb="2">
      <t>ホウコク</t>
    </rPh>
    <rPh sb="2" eb="5">
      <t>セイキュウショ</t>
    </rPh>
    <phoneticPr fontId="1"/>
  </si>
  <si>
    <t>③通帳の写し (通帳の口座番号と名義名分かるページ)</t>
    <rPh sb="1" eb="3">
      <t>ツウチョウ</t>
    </rPh>
    <rPh sb="4" eb="5">
      <t>ウツ</t>
    </rPh>
    <phoneticPr fontId="1"/>
  </si>
  <si>
    <r>
      <t>②「申請書」をプリントアウトし</t>
    </r>
    <r>
      <rPr>
        <b/>
        <sz val="14"/>
        <color rgb="FFFF0000"/>
        <rFont val="ＭＳ Ｐゴシック"/>
        <family val="3"/>
        <charset val="128"/>
        <scheme val="minor"/>
      </rPr>
      <t>学校長公印を押印</t>
    </r>
    <r>
      <rPr>
        <b/>
        <sz val="12"/>
        <color theme="1"/>
        <rFont val="ＭＳ Ｐゴシック"/>
        <family val="3"/>
        <charset val="128"/>
        <scheme val="minor"/>
      </rPr>
      <t>し、PDFなど電子データ化する。</t>
    </r>
    <rPh sb="2" eb="5">
      <t>シンセイショ</t>
    </rPh>
    <rPh sb="15" eb="18">
      <t>ガッコウチョウ</t>
    </rPh>
    <rPh sb="18" eb="20">
      <t>コウイン</t>
    </rPh>
    <rPh sb="21" eb="23">
      <t>オウイン</t>
    </rPh>
    <rPh sb="30" eb="32">
      <t>デンシ</t>
    </rPh>
    <rPh sb="35" eb="36">
      <t>カ</t>
    </rPh>
    <phoneticPr fontId="1"/>
  </si>
  <si>
    <t>必要書類</t>
    <rPh sb="0" eb="2">
      <t>ヒツヨウ</t>
    </rPh>
    <rPh sb="2" eb="4">
      <t>ショルイ</t>
    </rPh>
    <phoneticPr fontId="1"/>
  </si>
  <si>
    <r>
      <t>①「報告･請求書」をプリントアウトし</t>
    </r>
    <r>
      <rPr>
        <b/>
        <sz val="14"/>
        <color rgb="FFFF0000"/>
        <rFont val="ＭＳ Ｐゴシック"/>
        <family val="3"/>
        <charset val="128"/>
        <scheme val="minor"/>
      </rPr>
      <t>学校長公印を押印</t>
    </r>
    <r>
      <rPr>
        <b/>
        <sz val="12"/>
        <color theme="1"/>
        <rFont val="ＭＳ Ｐゴシック"/>
        <family val="3"/>
        <charset val="128"/>
        <scheme val="minor"/>
      </rPr>
      <t>し、電子データ化する。</t>
    </r>
    <rPh sb="2" eb="4">
      <t>ホウコク</t>
    </rPh>
    <rPh sb="5" eb="8">
      <t>セイキュウショ</t>
    </rPh>
    <rPh sb="18" eb="21">
      <t>ガッコウチョウ</t>
    </rPh>
    <rPh sb="21" eb="23">
      <t>コウイン</t>
    </rPh>
    <rPh sb="24" eb="26">
      <t>オウイン</t>
    </rPh>
    <rPh sb="28" eb="30">
      <t>デンシ</t>
    </rPh>
    <rPh sb="33" eb="34">
      <t>カ</t>
    </rPh>
    <phoneticPr fontId="1"/>
  </si>
  <si>
    <t>②「提出書類」をPDFなど電子データ化し、県中文連宛にメール送信する。</t>
    <rPh sb="2" eb="4">
      <t>テイシュツ</t>
    </rPh>
    <rPh sb="4" eb="6">
      <t>ショルイ</t>
    </rPh>
    <rPh sb="13" eb="15">
      <t>デンシ</t>
    </rPh>
    <rPh sb="18" eb="19">
      <t>カ</t>
    </rPh>
    <phoneticPr fontId="1"/>
  </si>
  <si>
    <r>
      <t>③下記「必要書類」をPDFに電子データ化し、県中文連宛に</t>
    </r>
    <r>
      <rPr>
        <b/>
        <sz val="12"/>
        <color rgb="FFFF0000"/>
        <rFont val="ＭＳ Ｐゴシック"/>
        <family val="3"/>
        <charset val="128"/>
        <scheme val="minor"/>
      </rPr>
      <t>メール送信する。</t>
    </r>
    <rPh sb="1" eb="3">
      <t>カキ</t>
    </rPh>
    <rPh sb="4" eb="6">
      <t>ヒツヨウ</t>
    </rPh>
    <rPh sb="6" eb="8">
      <t>ショルイ</t>
    </rPh>
    <rPh sb="14" eb="16">
      <t>デンシ</t>
    </rPh>
    <rPh sb="19" eb="20">
      <t>カ</t>
    </rPh>
    <rPh sb="22" eb="23">
      <t>ケン</t>
    </rPh>
    <rPh sb="23" eb="25">
      <t>チュウブン</t>
    </rPh>
    <rPh sb="25" eb="26">
      <t>レン</t>
    </rPh>
    <rPh sb="26" eb="27">
      <t>アテ</t>
    </rPh>
    <rPh sb="31" eb="33">
      <t>ソウシン</t>
    </rPh>
    <phoneticPr fontId="1"/>
  </si>
  <si>
    <t>※大会終了後の申請受付は致しません</t>
    <rPh sb="1" eb="3">
      <t>タイカイ</t>
    </rPh>
    <rPh sb="3" eb="6">
      <t>シュウリョウゴ</t>
    </rPh>
    <rPh sb="7" eb="9">
      <t>シンセイ</t>
    </rPh>
    <rPh sb="9" eb="11">
      <t>ウケツケ</t>
    </rPh>
    <rPh sb="12" eb="13">
      <t>イタ</t>
    </rPh>
    <phoneticPr fontId="1"/>
  </si>
  <si>
    <t>（第４号様式）生徒派遣報告･請求書</t>
    <rPh sb="11" eb="13">
      <t>ホウコク</t>
    </rPh>
    <rPh sb="14" eb="17">
      <t>セイキュウショ</t>
    </rPh>
    <phoneticPr fontId="1"/>
  </si>
  <si>
    <t>_</t>
    <phoneticPr fontId="1"/>
  </si>
  <si>
    <t>①航空(船舶)運賃の領収書(原本)をPDFファイルにする。</t>
    <rPh sb="1" eb="3">
      <t>コウクウ</t>
    </rPh>
    <rPh sb="4" eb="6">
      <t>センパク</t>
    </rPh>
    <rPh sb="7" eb="9">
      <t>ウンチン</t>
    </rPh>
    <rPh sb="10" eb="13">
      <t>リョウシュウショ</t>
    </rPh>
    <rPh sb="14" eb="16">
      <t>ゲンポン</t>
    </rPh>
    <phoneticPr fontId="1"/>
  </si>
  <si>
    <t>②その他･領収書(原本)をPDFファイルにする。</t>
    <rPh sb="3" eb="4">
      <t>タ</t>
    </rPh>
    <rPh sb="5" eb="8">
      <t>リョウシュウショ</t>
    </rPh>
    <rPh sb="9" eb="11">
      <t>ゲンポン</t>
    </rPh>
    <phoneticPr fontId="1"/>
  </si>
  <si>
    <t>送信先メールアドレス</t>
    <rPh sb="0" eb="3">
      <t>ソウシンサキ</t>
    </rPh>
    <phoneticPr fontId="1"/>
  </si>
  <si>
    <t>③通帳の写し</t>
    <rPh sb="1" eb="3">
      <t>ツウチョウ</t>
    </rPh>
    <rPh sb="4" eb="5">
      <t>ウツ</t>
    </rPh>
    <phoneticPr fontId="1"/>
  </si>
  <si>
    <t>　　通帳の写し</t>
    <rPh sb="2" eb="4">
      <t>ツウチョウ</t>
    </rPh>
    <rPh sb="5" eb="6">
      <t>ウツ</t>
    </rPh>
    <phoneticPr fontId="1"/>
  </si>
  <si>
    <t>大会終了後３週間以内に　県中文連派遣旅費　第４様式（大会報告書）の提出をして下さい。</t>
    <rPh sb="0" eb="2">
      <t>タイカイ</t>
    </rPh>
    <rPh sb="2" eb="5">
      <t>シュウリョウゴ</t>
    </rPh>
    <rPh sb="6" eb="8">
      <t>シュウカン</t>
    </rPh>
    <rPh sb="8" eb="10">
      <t>イナイ</t>
    </rPh>
    <rPh sb="12" eb="16">
      <t>ケンチュウブンレ</t>
    </rPh>
    <rPh sb="16" eb="18">
      <t>ハケン</t>
    </rPh>
    <rPh sb="18" eb="20">
      <t>リョヒ</t>
    </rPh>
    <rPh sb="21" eb="22">
      <t>ダイ</t>
    </rPh>
    <rPh sb="23" eb="25">
      <t>ヨウシキ</t>
    </rPh>
    <rPh sb="26" eb="28">
      <t>タイカイ</t>
    </rPh>
    <rPh sb="28" eb="30">
      <t>ホウコク</t>
    </rPh>
    <rPh sb="30" eb="31">
      <t>ショ</t>
    </rPh>
    <rPh sb="33" eb="35">
      <t>テイシュツ</t>
    </rPh>
    <rPh sb="38" eb="39">
      <t>クダ</t>
    </rPh>
    <phoneticPr fontId="1"/>
  </si>
  <si>
    <t>o-chubun@chorus.ocn.ne.jp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</si>
</sst>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3"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22"/>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u/>
      <sz val="14"/>
      <color theme="10"/>
      <name val="ＭＳ Ｐゴシック"/>
      <family val="3"/>
      <charset val="128"/>
      <scheme val="minor"/>
    </font>
    <font>
      <sz val="11"/>
      <color theme="1"/>
      <name val="AR P明朝体L"/>
      <family val="1"/>
      <charset val="128"/>
    </font>
    <font>
      <sz val="24"/>
      <color theme="1"/>
      <name val="AR P明朝体L"/>
      <family val="1"/>
      <charset val="128"/>
    </font>
    <font>
      <sz val="11"/>
      <color rgb="FFFF0000"/>
      <name val="AR P明朝体L"/>
      <family val="1"/>
      <charset val="128"/>
    </font>
    <font>
      <b/>
      <sz val="16"/>
      <color theme="1"/>
      <name val="AR P明朝体L"/>
      <family val="1"/>
      <charset val="128"/>
    </font>
    <font>
      <sz val="11"/>
      <color theme="1"/>
      <name val="ＭＳ Ｐゴシック"/>
      <family val="3"/>
      <charset val="128"/>
      <scheme val="minor"/>
    </font>
    <font>
      <b/>
      <sz val="11"/>
      <color theme="1"/>
      <name val="AR P明朝体L"/>
      <family val="1"/>
      <charset val="128"/>
    </font>
    <font>
      <b/>
      <sz val="12"/>
      <color theme="1"/>
      <name val="AR P明朝体L"/>
      <family val="1"/>
      <charset val="128"/>
    </font>
    <font>
      <sz val="12"/>
      <color theme="1"/>
      <name val="AR P明朝体L"/>
      <family val="1"/>
      <charset val="128"/>
    </font>
    <font>
      <b/>
      <sz val="14"/>
      <color theme="1"/>
      <name val="AR P明朝体L"/>
      <family val="1"/>
      <charset val="128"/>
    </font>
    <font>
      <sz val="14"/>
      <color theme="1"/>
      <name val="AR P明朝体L"/>
      <family val="1"/>
      <charset val="128"/>
    </font>
    <font>
      <sz val="11"/>
      <color theme="0"/>
      <name val="AR P明朝体L"/>
      <family val="1"/>
      <charset val="128"/>
    </font>
    <font>
      <b/>
      <sz val="14"/>
      <color theme="1"/>
      <name val="ＭＳ Ｐゴシック"/>
      <family val="3"/>
      <charset val="128"/>
      <scheme val="minor"/>
    </font>
    <font>
      <b/>
      <sz val="12"/>
      <color rgb="FFFF0000"/>
      <name val="ＭＳ Ｐゴシック"/>
      <family val="3"/>
      <charset val="128"/>
      <scheme val="minor"/>
    </font>
    <font>
      <b/>
      <sz val="12"/>
      <color rgb="FFFF0000"/>
      <name val="AR P明朝体L"/>
      <family val="1"/>
      <charset val="128"/>
    </font>
    <font>
      <sz val="20"/>
      <color theme="1"/>
      <name val="UD デジタル 教科書体 NK-R"/>
      <family val="1"/>
      <charset val="128"/>
    </font>
    <font>
      <sz val="11"/>
      <color theme="1"/>
      <name val="UD デジタル 教科書体 NK-R"/>
      <family val="1"/>
      <charset val="128"/>
    </font>
    <font>
      <sz val="11"/>
      <name val="UD デジタル 教科書体 NK-R"/>
      <family val="1"/>
      <charset val="128"/>
    </font>
    <font>
      <sz val="12"/>
      <name val="UD デジタル 教科書体 NK-R"/>
      <family val="1"/>
      <charset val="128"/>
    </font>
    <font>
      <sz val="11"/>
      <color rgb="FF0070C0"/>
      <name val="UD デジタル 教科書体 NK-R"/>
      <family val="1"/>
      <charset val="128"/>
    </font>
    <font>
      <sz val="12"/>
      <color rgb="FF0070C0"/>
      <name val="UD デジタル 教科書体 NK-R"/>
      <family val="1"/>
      <charset val="128"/>
    </font>
    <font>
      <sz val="11"/>
      <color rgb="FFFF0000"/>
      <name val="UD デジタル 教科書体 NK-R"/>
      <family val="1"/>
      <charset val="128"/>
    </font>
    <font>
      <b/>
      <sz val="14"/>
      <color rgb="FFFF0000"/>
      <name val="ＭＳ Ｐゴシック"/>
      <family val="3"/>
      <charset val="128"/>
      <scheme val="minor"/>
    </font>
    <font>
      <b/>
      <sz val="11"/>
      <name val="ＭＳ Ｐゴシック"/>
      <family val="3"/>
      <charset val="128"/>
      <scheme val="minor"/>
    </font>
    <font>
      <sz val="10"/>
      <color theme="1"/>
      <name val="AR P明朝体L"/>
      <family val="1"/>
      <charset val="128"/>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00B050"/>
        <bgColor indexed="64"/>
      </patternFill>
    </fill>
    <fill>
      <patternFill patternType="solid">
        <fgColor rgb="FFFF0000"/>
        <bgColor indexed="64"/>
      </patternFill>
    </fill>
  </fills>
  <borders count="12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double">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top style="double">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top/>
      <bottom style="medium">
        <color auto="1"/>
      </bottom>
      <diagonal/>
    </border>
    <border>
      <left/>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double">
        <color auto="1"/>
      </top>
      <bottom/>
      <diagonal/>
    </border>
    <border>
      <left style="thin">
        <color auto="1"/>
      </left>
      <right/>
      <top style="double">
        <color auto="1"/>
      </top>
      <bottom style="thin">
        <color auto="1"/>
      </bottom>
      <diagonal/>
    </border>
    <border>
      <left style="thin">
        <color auto="1"/>
      </left>
      <right style="thin">
        <color auto="1"/>
      </right>
      <top/>
      <bottom style="thin">
        <color auto="1"/>
      </bottom>
      <diagonal/>
    </border>
    <border>
      <left/>
      <right style="medium">
        <color auto="1"/>
      </right>
      <top style="thin">
        <color auto="1"/>
      </top>
      <bottom style="thin">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top style="double">
        <color auto="1"/>
      </top>
      <bottom/>
      <diagonal/>
    </border>
    <border>
      <left/>
      <right/>
      <top/>
      <bottom style="thin">
        <color auto="1"/>
      </bottom>
      <diagonal/>
    </border>
    <border>
      <left style="thin">
        <color auto="1"/>
      </left>
      <right/>
      <top style="double">
        <color auto="1"/>
      </top>
      <bottom/>
      <diagonal/>
    </border>
    <border>
      <left style="thin">
        <color auto="1"/>
      </left>
      <right/>
      <top style="medium">
        <color auto="1"/>
      </top>
      <bottom style="double">
        <color auto="1"/>
      </bottom>
      <diagonal/>
    </border>
    <border>
      <left/>
      <right/>
      <top style="medium">
        <color auto="1"/>
      </top>
      <bottom style="double">
        <color auto="1"/>
      </bottom>
      <diagonal/>
    </border>
    <border>
      <left/>
      <right style="double">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double">
        <color auto="1"/>
      </bottom>
      <diagonal/>
    </border>
    <border>
      <left style="thin">
        <color auto="1"/>
      </left>
      <right/>
      <top style="thin">
        <color auto="1"/>
      </top>
      <bottom/>
      <diagonal/>
    </border>
    <border>
      <left/>
      <right/>
      <top style="thin">
        <color auto="1"/>
      </top>
      <bottom/>
      <diagonal/>
    </border>
    <border>
      <left/>
      <right style="medium">
        <color auto="1"/>
      </right>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top style="double">
        <color auto="1"/>
      </top>
      <bottom style="medium">
        <color auto="1"/>
      </bottom>
      <diagonal/>
    </border>
    <border>
      <left style="thin">
        <color auto="1"/>
      </left>
      <right style="hair">
        <color auto="1"/>
      </right>
      <top style="thin">
        <color auto="1"/>
      </top>
      <bottom style="thin">
        <color auto="1"/>
      </bottom>
      <diagonal/>
    </border>
    <border>
      <left style="hair">
        <color auto="1"/>
      </left>
      <right style="double">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double">
        <color auto="1"/>
      </right>
      <top style="thin">
        <color auto="1"/>
      </top>
      <bottom style="hair">
        <color auto="1"/>
      </bottom>
      <diagonal/>
    </border>
    <border>
      <left style="double">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double">
        <color auto="1"/>
      </right>
      <top style="hair">
        <color auto="1"/>
      </top>
      <bottom style="medium">
        <color auto="1"/>
      </bottom>
      <diagonal/>
    </border>
    <border>
      <left style="double">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right/>
      <top style="hair">
        <color auto="1"/>
      </top>
      <bottom style="hair">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style="hair">
        <color auto="1"/>
      </left>
      <right style="hair">
        <color auto="1"/>
      </right>
      <top/>
      <bottom style="thin">
        <color auto="1"/>
      </bottom>
      <diagonal/>
    </border>
    <border>
      <left style="hair">
        <color auto="1"/>
      </left>
      <right style="double">
        <color auto="1"/>
      </right>
      <top/>
      <bottom style="thin">
        <color auto="1"/>
      </bottom>
      <diagonal/>
    </border>
    <border>
      <left style="double">
        <color auto="1"/>
      </left>
      <right style="thin">
        <color auto="1"/>
      </right>
      <top/>
      <bottom style="thin">
        <color auto="1"/>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double">
        <color auto="1"/>
      </left>
      <right/>
      <top style="medium">
        <color auto="1"/>
      </top>
      <bottom style="double">
        <color auto="1"/>
      </bottom>
      <diagonal/>
    </border>
    <border>
      <left/>
      <right style="double">
        <color auto="1"/>
      </right>
      <top style="medium">
        <color auto="1"/>
      </top>
      <bottom style="double">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thin">
        <color auto="1"/>
      </bottom>
      <diagonal/>
    </border>
    <border>
      <left/>
      <right style="double">
        <color auto="1"/>
      </right>
      <top/>
      <bottom style="thin">
        <color auto="1"/>
      </bottom>
      <diagonal/>
    </border>
    <border>
      <left style="double">
        <color auto="1"/>
      </left>
      <right/>
      <top style="thin">
        <color auto="1"/>
      </top>
      <bottom style="thin">
        <color auto="1"/>
      </bottom>
      <diagonal/>
    </border>
    <border>
      <left/>
      <right style="double">
        <color auto="1"/>
      </right>
      <top style="thin">
        <color auto="1"/>
      </top>
      <bottom style="double">
        <color auto="1"/>
      </bottom>
      <diagonal/>
    </border>
    <border>
      <left style="double">
        <color auto="1"/>
      </left>
      <right/>
      <top style="double">
        <color auto="1"/>
      </top>
      <bottom style="medium">
        <color auto="1"/>
      </bottom>
      <diagonal/>
    </border>
    <border>
      <left/>
      <right style="double">
        <color auto="1"/>
      </right>
      <top style="double">
        <color auto="1"/>
      </top>
      <bottom style="medium">
        <color auto="1"/>
      </bottom>
      <diagonal/>
    </border>
    <border>
      <left/>
      <right style="medium">
        <color auto="1"/>
      </right>
      <top style="double">
        <color auto="1"/>
      </top>
      <bottom/>
      <diagonal/>
    </border>
    <border>
      <left style="double">
        <color auto="1"/>
      </left>
      <right/>
      <top style="thin">
        <color auto="1"/>
      </top>
      <bottom style="double">
        <color auto="1"/>
      </bottom>
      <diagonal/>
    </border>
    <border>
      <left style="thin">
        <color auto="1"/>
      </left>
      <right/>
      <top style="medium">
        <color auto="1"/>
      </top>
      <bottom style="thin">
        <color auto="1"/>
      </bottom>
      <diagonal/>
    </border>
    <border>
      <left style="double">
        <color auto="1"/>
      </left>
      <right/>
      <top style="thin">
        <color auto="1"/>
      </top>
      <bottom/>
      <diagonal/>
    </border>
    <border>
      <left style="medium">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double">
        <color auto="1"/>
      </top>
      <bottom style="hair">
        <color auto="1"/>
      </bottom>
      <diagonal/>
    </border>
    <border>
      <left style="thin">
        <color auto="1"/>
      </left>
      <right style="medium">
        <color auto="1"/>
      </right>
      <top style="hair">
        <color auto="1"/>
      </top>
      <bottom style="medium">
        <color auto="1"/>
      </bottom>
      <diagonal/>
    </border>
    <border>
      <left/>
      <right/>
      <top style="medium">
        <color auto="1"/>
      </top>
      <bottom style="medium">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hair">
        <color auto="1"/>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6" fillId="0" borderId="0" xfId="0" applyFont="1">
      <alignment vertical="center"/>
    </xf>
    <xf numFmtId="0" fontId="8" fillId="0" borderId="0" xfId="1" applyFont="1">
      <alignment vertical="center"/>
    </xf>
    <xf numFmtId="0" fontId="5" fillId="0" borderId="0" xfId="0" applyFont="1" applyAlignment="1">
      <alignment horizontal="right" vertical="center"/>
    </xf>
    <xf numFmtId="0" fontId="9" fillId="0" borderId="17" xfId="0" applyFont="1" applyBorder="1" applyAlignment="1" applyProtection="1">
      <alignment horizontal="center" vertical="center"/>
      <protection locked="0"/>
    </xf>
    <xf numFmtId="0" fontId="9" fillId="0" borderId="67" xfId="0" applyFont="1" applyBorder="1" applyAlignment="1" applyProtection="1">
      <alignment vertical="center" shrinkToFit="1"/>
      <protection locked="0"/>
    </xf>
    <xf numFmtId="0" fontId="9" fillId="0" borderId="68" xfId="0" applyFont="1" applyBorder="1" applyAlignment="1" applyProtection="1">
      <alignment horizontal="center" vertical="center" shrinkToFit="1"/>
      <protection locked="0"/>
    </xf>
    <xf numFmtId="0" fontId="9" fillId="0" borderId="73" xfId="0" applyFont="1" applyBorder="1" applyAlignment="1" applyProtection="1">
      <alignment vertical="center" shrinkToFit="1"/>
      <protection locked="0"/>
    </xf>
    <xf numFmtId="0" fontId="9" fillId="0" borderId="74" xfId="0" applyFont="1" applyBorder="1" applyAlignment="1" applyProtection="1">
      <alignment horizontal="center" vertical="center" shrinkToFit="1"/>
      <protection locked="0"/>
    </xf>
    <xf numFmtId="0" fontId="9" fillId="0" borderId="79" xfId="0" applyFont="1" applyBorder="1" applyAlignment="1" applyProtection="1">
      <alignment vertical="center" shrinkToFit="1"/>
      <protection locked="0"/>
    </xf>
    <xf numFmtId="0" fontId="9" fillId="0" borderId="80" xfId="0" applyFont="1" applyBorder="1" applyAlignment="1" applyProtection="1">
      <alignment horizontal="center" vertical="center" shrinkToFit="1"/>
      <protection locked="0"/>
    </xf>
    <xf numFmtId="0" fontId="9" fillId="0" borderId="68" xfId="0" applyFont="1" applyBorder="1" applyAlignment="1" applyProtection="1">
      <alignment vertical="center" shrinkToFit="1"/>
      <protection locked="0"/>
    </xf>
    <xf numFmtId="0" fontId="9" fillId="0" borderId="74" xfId="0" applyFont="1" applyBorder="1" applyAlignment="1" applyProtection="1">
      <alignment vertical="center" shrinkToFit="1"/>
      <protection locked="0"/>
    </xf>
    <xf numFmtId="0" fontId="9" fillId="0" borderId="80" xfId="0" applyFont="1" applyBorder="1" applyAlignment="1" applyProtection="1">
      <alignment vertical="center" shrinkToFit="1"/>
      <protection locked="0"/>
    </xf>
    <xf numFmtId="0" fontId="9" fillId="0" borderId="71" xfId="0" applyFont="1" applyBorder="1" applyAlignment="1" applyProtection="1">
      <alignment vertical="center" shrinkToFit="1"/>
      <protection locked="0"/>
    </xf>
    <xf numFmtId="0" fontId="9" fillId="0" borderId="77" xfId="0" applyFont="1" applyBorder="1" applyAlignment="1" applyProtection="1">
      <alignment vertical="center" shrinkToFit="1"/>
      <protection locked="0"/>
    </xf>
    <xf numFmtId="0" fontId="9" fillId="0" borderId="83" xfId="0" applyFont="1" applyBorder="1" applyAlignment="1" applyProtection="1">
      <alignment vertical="center" shrinkToFit="1"/>
      <protection locked="0"/>
    </xf>
    <xf numFmtId="0" fontId="9" fillId="0" borderId="67" xfId="0" applyFont="1" applyBorder="1" applyAlignment="1" applyProtection="1">
      <alignment horizontal="center" vertical="center" shrinkToFit="1"/>
      <protection locked="0"/>
    </xf>
    <xf numFmtId="0" fontId="9" fillId="0" borderId="73" xfId="0" applyFont="1" applyBorder="1" applyAlignment="1" applyProtection="1">
      <alignment horizontal="center" vertical="center" shrinkToFit="1"/>
      <protection locked="0"/>
    </xf>
    <xf numFmtId="0" fontId="9" fillId="0" borderId="79" xfId="0" applyFont="1" applyBorder="1" applyAlignment="1" applyProtection="1">
      <alignment horizontal="center" vertical="center" shrinkToFit="1"/>
      <protection locked="0"/>
    </xf>
    <xf numFmtId="0" fontId="9" fillId="0" borderId="67" xfId="0" applyFont="1" applyBorder="1" applyAlignment="1" applyProtection="1">
      <alignment horizontal="left" vertical="center" shrinkToFit="1"/>
      <protection locked="0"/>
    </xf>
    <xf numFmtId="0" fontId="9" fillId="0" borderId="73" xfId="0" applyFont="1" applyBorder="1" applyAlignment="1" applyProtection="1">
      <alignment horizontal="left" vertical="center" shrinkToFit="1"/>
      <protection locked="0"/>
    </xf>
    <xf numFmtId="0" fontId="9" fillId="0" borderId="79" xfId="0" applyFont="1" applyBorder="1" applyAlignment="1" applyProtection="1">
      <alignment horizontal="left" vertical="center" shrinkToFit="1"/>
      <protection locked="0"/>
    </xf>
    <xf numFmtId="0" fontId="9" fillId="0" borderId="0" xfId="0" applyFont="1">
      <alignment vertical="center"/>
    </xf>
    <xf numFmtId="0" fontId="9" fillId="0" borderId="0" xfId="0" applyFont="1" applyAlignment="1">
      <alignment horizontal="left" vertical="center"/>
    </xf>
    <xf numFmtId="0" fontId="11" fillId="0" borderId="0" xfId="0" applyFont="1" applyAlignment="1">
      <alignment horizontal="center" vertical="center"/>
    </xf>
    <xf numFmtId="0" fontId="9" fillId="0" borderId="14" xfId="0" applyFont="1" applyBorder="1" applyAlignment="1">
      <alignment horizontal="center" vertical="center"/>
    </xf>
    <xf numFmtId="0" fontId="11" fillId="0" borderId="17" xfId="0" applyFont="1" applyBorder="1" applyAlignment="1">
      <alignment horizontal="center" vertical="center"/>
    </xf>
    <xf numFmtId="0" fontId="9" fillId="0" borderId="17" xfId="0" applyFont="1" applyBorder="1" applyAlignment="1">
      <alignment horizontal="center" vertical="center"/>
    </xf>
    <xf numFmtId="0" fontId="9" fillId="0" borderId="17" xfId="0" applyFont="1" applyBorder="1" applyAlignment="1">
      <alignment horizontal="left" vertical="center"/>
    </xf>
    <xf numFmtId="0" fontId="9" fillId="0" borderId="30" xfId="0" applyFont="1" applyBorder="1" applyAlignment="1">
      <alignment horizontal="center" vertical="center"/>
    </xf>
    <xf numFmtId="0" fontId="9" fillId="0" borderId="50" xfId="0" applyFont="1" applyBorder="1">
      <alignment vertical="center"/>
    </xf>
    <xf numFmtId="0" fontId="9" fillId="0" borderId="65" xfId="0" applyFont="1" applyBorder="1">
      <alignment vertical="center"/>
    </xf>
    <xf numFmtId="0" fontId="9" fillId="0" borderId="52" xfId="0" applyFont="1" applyBorder="1" applyAlignment="1">
      <alignment horizontal="center" vertical="center" shrinkToFit="1"/>
    </xf>
    <xf numFmtId="0" fontId="9" fillId="0" borderId="62" xfId="0" applyFont="1" applyBorder="1" applyAlignment="1">
      <alignment vertical="center" shrinkToFit="1"/>
    </xf>
    <xf numFmtId="0" fontId="9" fillId="0" borderId="16" xfId="0" applyFont="1" applyBorder="1" applyAlignment="1">
      <alignment horizontal="center" vertical="center" shrinkToFit="1"/>
    </xf>
    <xf numFmtId="0" fontId="9" fillId="0" borderId="63" xfId="0" applyFont="1" applyBorder="1" applyAlignment="1">
      <alignment horizontal="center" vertical="center" shrinkToFit="1"/>
    </xf>
    <xf numFmtId="0" fontId="9" fillId="0" borderId="63" xfId="0" applyFont="1" applyBorder="1" applyAlignment="1">
      <alignment vertical="center" shrinkToFit="1"/>
    </xf>
    <xf numFmtId="0" fontId="9" fillId="0" borderId="64" xfId="0" applyFont="1" applyBorder="1" applyAlignment="1">
      <alignment vertical="center" shrinkToFit="1"/>
    </xf>
    <xf numFmtId="0" fontId="9" fillId="0" borderId="66" xfId="0" applyFont="1" applyBorder="1" applyAlignment="1">
      <alignment horizontal="center" vertical="center" shrinkToFit="1"/>
    </xf>
    <xf numFmtId="0" fontId="11" fillId="0" borderId="67" xfId="0" applyFont="1" applyBorder="1" applyAlignment="1">
      <alignment vertical="center" shrinkToFit="1"/>
    </xf>
    <xf numFmtId="0" fontId="11" fillId="0" borderId="67" xfId="0" applyFont="1" applyBorder="1" applyAlignment="1">
      <alignment horizontal="center" vertical="center" shrinkToFit="1"/>
    </xf>
    <xf numFmtId="0" fontId="11" fillId="0" borderId="68" xfId="0" applyFont="1" applyBorder="1" applyAlignment="1">
      <alignment horizontal="center" vertical="center" shrinkToFit="1"/>
    </xf>
    <xf numFmtId="0" fontId="9" fillId="0" borderId="69" xfId="0" applyFont="1" applyBorder="1" applyAlignment="1">
      <alignment horizontal="center" vertical="center" shrinkToFit="1"/>
    </xf>
    <xf numFmtId="0" fontId="9" fillId="0" borderId="67" xfId="0" applyFont="1" applyBorder="1" applyAlignment="1">
      <alignment vertical="center" shrinkToFit="1"/>
    </xf>
    <xf numFmtId="0" fontId="9" fillId="0" borderId="68" xfId="0" applyFont="1" applyBorder="1" applyAlignment="1">
      <alignment vertical="center" shrinkToFit="1"/>
    </xf>
    <xf numFmtId="0" fontId="9" fillId="0" borderId="71" xfId="0" applyFont="1" applyBorder="1" applyAlignment="1">
      <alignment vertical="center" shrinkToFit="1"/>
    </xf>
    <xf numFmtId="0" fontId="9" fillId="0" borderId="72" xfId="0" applyFont="1" applyBorder="1" applyAlignment="1">
      <alignment horizontal="center" vertical="center" shrinkToFit="1"/>
    </xf>
    <xf numFmtId="0" fontId="11" fillId="0" borderId="73" xfId="0" applyFont="1" applyBorder="1" applyAlignment="1">
      <alignment vertical="center" shrinkToFit="1"/>
    </xf>
    <xf numFmtId="0" fontId="11" fillId="0" borderId="73" xfId="0" applyFont="1" applyBorder="1" applyAlignment="1">
      <alignment horizontal="center" vertical="center" shrinkToFit="1"/>
    </xf>
    <xf numFmtId="0" fontId="11" fillId="0" borderId="74" xfId="0" applyFont="1" applyBorder="1" applyAlignment="1">
      <alignment horizontal="center" vertical="center" shrinkToFit="1"/>
    </xf>
    <xf numFmtId="0" fontId="9" fillId="0" borderId="75" xfId="0" applyFont="1" applyBorder="1" applyAlignment="1">
      <alignment horizontal="center" vertical="center" shrinkToFit="1"/>
    </xf>
    <xf numFmtId="0" fontId="9" fillId="0" borderId="73" xfId="0" applyFont="1" applyBorder="1" applyAlignment="1">
      <alignment vertical="center" shrinkToFit="1"/>
    </xf>
    <xf numFmtId="0" fontId="9" fillId="0" borderId="74" xfId="0" applyFont="1" applyBorder="1" applyAlignment="1">
      <alignment vertical="center" shrinkToFit="1"/>
    </xf>
    <xf numFmtId="0" fontId="9" fillId="0" borderId="77" xfId="0" applyFont="1" applyBorder="1" applyAlignment="1">
      <alignment vertical="center" shrinkToFit="1"/>
    </xf>
    <xf numFmtId="0" fontId="9" fillId="0" borderId="73" xfId="0" applyFont="1" applyBorder="1" applyAlignment="1">
      <alignment horizontal="center" vertical="center" shrinkToFit="1"/>
    </xf>
    <xf numFmtId="0" fontId="9" fillId="0" borderId="74" xfId="0" applyFont="1" applyBorder="1" applyAlignment="1">
      <alignment horizontal="center" vertical="center" shrinkToFit="1"/>
    </xf>
    <xf numFmtId="0" fontId="9" fillId="0" borderId="78" xfId="0" applyFont="1" applyBorder="1" applyAlignment="1">
      <alignment horizontal="center" vertical="center" shrinkToFit="1"/>
    </xf>
    <xf numFmtId="0" fontId="9" fillId="0" borderId="79" xfId="0" applyFont="1" applyBorder="1" applyAlignment="1">
      <alignment vertical="center" shrinkToFit="1"/>
    </xf>
    <xf numFmtId="0" fontId="9" fillId="0" borderId="80" xfId="0" applyFont="1" applyBorder="1" applyAlignment="1">
      <alignment horizontal="center" vertical="center" shrinkToFit="1"/>
    </xf>
    <xf numFmtId="0" fontId="9" fillId="0" borderId="81" xfId="0" applyFont="1" applyBorder="1" applyAlignment="1">
      <alignment horizontal="center" vertical="center" shrinkToFit="1"/>
    </xf>
    <xf numFmtId="0" fontId="9" fillId="0" borderId="79" xfId="0" applyFont="1" applyBorder="1" applyAlignment="1">
      <alignment horizontal="center" vertical="center" shrinkToFit="1"/>
    </xf>
    <xf numFmtId="0" fontId="9" fillId="0" borderId="80" xfId="0" applyFont="1" applyBorder="1" applyAlignment="1">
      <alignment vertical="center" shrinkToFit="1"/>
    </xf>
    <xf numFmtId="0" fontId="9" fillId="0" borderId="83" xfId="0" applyFont="1" applyBorder="1" applyAlignment="1">
      <alignment vertical="center" shrinkToFit="1"/>
    </xf>
    <xf numFmtId="0" fontId="9" fillId="0" borderId="0" xfId="0" applyFont="1" applyAlignment="1">
      <alignment vertical="center" shrinkToFit="1"/>
    </xf>
    <xf numFmtId="0" fontId="9" fillId="0" borderId="0" xfId="0" applyFont="1" applyAlignment="1">
      <alignment horizontal="center" vertical="center"/>
    </xf>
    <xf numFmtId="0" fontId="12" fillId="0" borderId="0" xfId="0" applyFont="1" applyAlignment="1">
      <alignment horizontal="center" vertical="center" shrinkToFit="1"/>
    </xf>
    <xf numFmtId="0" fontId="15" fillId="0" borderId="0" xfId="0" applyFont="1">
      <alignment vertical="center"/>
    </xf>
    <xf numFmtId="0" fontId="9" fillId="0" borderId="20" xfId="0" applyFont="1" applyBorder="1">
      <alignment vertical="center"/>
    </xf>
    <xf numFmtId="0" fontId="9" fillId="0" borderId="22" xfId="0" applyFont="1" applyBorder="1">
      <alignment vertical="center"/>
    </xf>
    <xf numFmtId="0" fontId="9" fillId="0" borderId="88" xfId="0" applyFont="1" applyBorder="1">
      <alignment vertical="center"/>
    </xf>
    <xf numFmtId="0" fontId="15" fillId="0" borderId="0" xfId="0" applyFont="1" applyAlignment="1"/>
    <xf numFmtId="0" fontId="9" fillId="0" borderId="0" xfId="0" applyFont="1" applyAlignment="1"/>
    <xf numFmtId="0" fontId="9" fillId="0" borderId="25" xfId="0" applyFont="1" applyBorder="1" applyAlignment="1">
      <alignment vertical="center" shrinkToFit="1"/>
    </xf>
    <xf numFmtId="0" fontId="9" fillId="0" borderId="26" xfId="0" applyFont="1" applyBorder="1" applyAlignment="1">
      <alignment horizontal="center" vertical="center" shrinkToFit="1"/>
    </xf>
    <xf numFmtId="0" fontId="9" fillId="0" borderId="27" xfId="0" applyFont="1" applyBorder="1" applyAlignment="1">
      <alignment vertical="center" shrinkToFit="1"/>
    </xf>
    <xf numFmtId="0" fontId="9" fillId="0" borderId="29" xfId="0" applyFont="1" applyBorder="1" applyAlignment="1">
      <alignment vertical="center" shrinkToFit="1"/>
    </xf>
    <xf numFmtId="0" fontId="9" fillId="0" borderId="5" xfId="0" applyFont="1" applyBorder="1" applyAlignment="1">
      <alignment horizontal="center" vertical="center" shrinkToFit="1"/>
    </xf>
    <xf numFmtId="0" fontId="9" fillId="0" borderId="1" xfId="0" applyFont="1" applyBorder="1" applyAlignment="1">
      <alignment vertical="center" shrinkToFit="1"/>
    </xf>
    <xf numFmtId="0" fontId="9" fillId="0" borderId="14"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7" xfId="0" applyFont="1" applyBorder="1" applyAlignment="1">
      <alignment vertical="center" shrinkToFit="1"/>
    </xf>
    <xf numFmtId="0" fontId="9" fillId="0" borderId="48"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2" xfId="0" applyFont="1" applyBorder="1" applyAlignment="1">
      <alignment vertical="center" shrinkToFit="1"/>
    </xf>
    <xf numFmtId="0" fontId="9" fillId="0" borderId="33" xfId="0"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31" xfId="0" applyFont="1" applyBorder="1" applyAlignment="1">
      <alignment vertical="center" shrinkToFit="1"/>
    </xf>
    <xf numFmtId="0" fontId="9" fillId="0" borderId="102"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37" xfId="0" applyFont="1" applyBorder="1" applyAlignment="1">
      <alignment horizontal="center" vertical="center" shrinkToFit="1"/>
    </xf>
    <xf numFmtId="0" fontId="9" fillId="0" borderId="37" xfId="0" applyFont="1" applyBorder="1" applyAlignment="1">
      <alignment vertical="center" shrinkToFit="1"/>
    </xf>
    <xf numFmtId="0" fontId="9" fillId="0" borderId="104" xfId="0" applyFont="1" applyBorder="1" applyAlignment="1">
      <alignment horizontal="center" vertical="center" shrinkToFit="1"/>
    </xf>
    <xf numFmtId="0" fontId="9" fillId="0" borderId="57" xfId="0" applyFont="1" applyBorder="1" applyAlignment="1">
      <alignment vertical="center" shrinkToFit="1"/>
    </xf>
    <xf numFmtId="0" fontId="9" fillId="0" borderId="58" xfId="0" applyFont="1" applyBorder="1" applyAlignment="1">
      <alignment horizontal="center" vertical="center" shrinkToFit="1"/>
    </xf>
    <xf numFmtId="0" fontId="9" fillId="0" borderId="41" xfId="0" applyFont="1" applyBorder="1" applyAlignment="1">
      <alignment horizontal="center" vertical="center" shrinkToFit="1"/>
    </xf>
    <xf numFmtId="0" fontId="11" fillId="0" borderId="29" xfId="0" applyFont="1" applyBorder="1" applyAlignment="1">
      <alignment horizontal="left" vertical="center" shrinkToFit="1"/>
    </xf>
    <xf numFmtId="0" fontId="9" fillId="0" borderId="28" xfId="0" applyFont="1" applyBorder="1" applyAlignment="1">
      <alignment vertical="center" shrinkToFit="1"/>
    </xf>
    <xf numFmtId="0" fontId="9" fillId="0" borderId="13" xfId="0" applyFont="1" applyBorder="1" applyAlignment="1">
      <alignment horizontal="center" vertical="center" shrinkToFit="1"/>
    </xf>
    <xf numFmtId="0" fontId="9" fillId="0" borderId="13" xfId="0" applyFont="1" applyBorder="1" applyAlignment="1">
      <alignment vertical="center" shrinkToFit="1"/>
    </xf>
    <xf numFmtId="0" fontId="9" fillId="0" borderId="29" xfId="0" applyFont="1" applyBorder="1" applyAlignment="1">
      <alignment horizontal="left" vertical="center" shrinkToFit="1"/>
    </xf>
    <xf numFmtId="0" fontId="9" fillId="0" borderId="14" xfId="0" applyFont="1" applyBorder="1" applyAlignment="1">
      <alignment vertical="center" shrinkToFit="1"/>
    </xf>
    <xf numFmtId="0" fontId="9" fillId="0" borderId="7" xfId="0" applyFont="1" applyBorder="1" applyAlignment="1">
      <alignment horizontal="center" vertical="center" shrinkToFit="1"/>
    </xf>
    <xf numFmtId="0" fontId="9" fillId="0" borderId="8" xfId="0" applyFont="1" applyBorder="1" applyAlignment="1">
      <alignment vertical="center" shrinkToFit="1"/>
    </xf>
    <xf numFmtId="0" fontId="9" fillId="0" borderId="54" xfId="0" applyFont="1" applyBorder="1" applyAlignment="1">
      <alignment horizontal="center" vertical="center" shrinkToFit="1"/>
    </xf>
    <xf numFmtId="0" fontId="9" fillId="0" borderId="55" xfId="0" applyFont="1" applyBorder="1" applyAlignment="1">
      <alignment horizontal="center" vertical="center" shrinkToFit="1"/>
    </xf>
    <xf numFmtId="0" fontId="9" fillId="0" borderId="55" xfId="0" applyFont="1" applyBorder="1" applyAlignment="1">
      <alignment vertical="center" shrinkToFit="1"/>
    </xf>
    <xf numFmtId="0" fontId="15" fillId="0" borderId="0" xfId="0" applyFont="1" applyAlignment="1">
      <alignment horizontal="left" vertical="center"/>
    </xf>
    <xf numFmtId="0" fontId="16" fillId="0" borderId="0" xfId="0" applyFont="1" applyAlignment="1">
      <alignment horizontal="left" vertical="center"/>
    </xf>
    <xf numFmtId="0" fontId="14" fillId="0" borderId="0" xfId="0" applyFont="1" applyAlignment="1">
      <alignment horizontal="left" vertical="center"/>
    </xf>
    <xf numFmtId="0" fontId="9" fillId="0" borderId="89" xfId="0" applyFont="1" applyBorder="1" applyAlignment="1">
      <alignment horizontal="center" vertical="center" shrinkToFit="1"/>
    </xf>
    <xf numFmtId="0" fontId="9" fillId="0" borderId="91" xfId="0" applyFont="1" applyBorder="1" applyAlignment="1">
      <alignment vertical="center" shrinkToFit="1"/>
    </xf>
    <xf numFmtId="0" fontId="9" fillId="0" borderId="92" xfId="0" applyFont="1" applyBorder="1" applyAlignment="1">
      <alignment horizontal="center" vertical="center" shrinkToFit="1"/>
    </xf>
    <xf numFmtId="0" fontId="9" fillId="0" borderId="90" xfId="0" applyFont="1" applyBorder="1" applyAlignment="1">
      <alignment horizontal="center" vertical="center" shrinkToFit="1"/>
    </xf>
    <xf numFmtId="0" fontId="9" fillId="0" borderId="90" xfId="0" applyFont="1" applyBorder="1" applyAlignment="1">
      <alignment vertical="center" shrinkToFit="1"/>
    </xf>
    <xf numFmtId="0" fontId="9" fillId="0" borderId="94" xfId="0" applyFont="1" applyBorder="1" applyAlignment="1">
      <alignment vertical="center" shrinkToFit="1"/>
    </xf>
    <xf numFmtId="0" fontId="11" fillId="0" borderId="67" xfId="0" applyFont="1" applyBorder="1" applyAlignment="1">
      <alignment horizontal="left" vertical="center" shrinkToFit="1"/>
    </xf>
    <xf numFmtId="0" fontId="11" fillId="0" borderId="73" xfId="0" applyFont="1" applyBorder="1" applyAlignment="1">
      <alignment horizontal="left" vertical="center" shrinkToFit="1"/>
    </xf>
    <xf numFmtId="0" fontId="9" fillId="0" borderId="73" xfId="0" applyFont="1" applyBorder="1" applyAlignment="1">
      <alignment horizontal="left" vertical="center" shrinkToFit="1"/>
    </xf>
    <xf numFmtId="0" fontId="9" fillId="0" borderId="79" xfId="0" applyFont="1" applyBorder="1" applyAlignment="1">
      <alignment horizontal="left" vertical="center" shrinkToFit="1"/>
    </xf>
    <xf numFmtId="0" fontId="6" fillId="0" borderId="0" xfId="0" applyFont="1" applyAlignment="1"/>
    <xf numFmtId="0" fontId="6" fillId="0" borderId="0" xfId="0" applyFont="1" applyAlignment="1">
      <alignment horizontal="left" vertical="center" indent="1"/>
    </xf>
    <xf numFmtId="0" fontId="5" fillId="0" borderId="0" xfId="0" applyFont="1" applyAlignment="1">
      <alignment horizontal="center" vertical="center"/>
    </xf>
    <xf numFmtId="0" fontId="4" fillId="0" borderId="0" xfId="0" applyFont="1">
      <alignment vertical="center"/>
    </xf>
    <xf numFmtId="0" fontId="2" fillId="0" borderId="0" xfId="0" applyFont="1">
      <alignment vertical="center"/>
    </xf>
    <xf numFmtId="0" fontId="5" fillId="0" borderId="0" xfId="0" applyFont="1" applyAlignment="1">
      <alignment vertical="top"/>
    </xf>
    <xf numFmtId="0" fontId="2" fillId="0" borderId="0" xfId="0" applyFont="1" applyAlignment="1">
      <alignment horizontal="left" vertical="center"/>
    </xf>
    <xf numFmtId="0" fontId="22" fillId="0" borderId="0" xfId="0" applyFont="1">
      <alignment vertical="center"/>
    </xf>
    <xf numFmtId="0" fontId="9" fillId="3" borderId="1" xfId="0" applyFont="1" applyFill="1" applyBorder="1">
      <alignment vertical="center"/>
    </xf>
    <xf numFmtId="0" fontId="14" fillId="0" borderId="0" xfId="0" applyFont="1">
      <alignment vertical="center"/>
    </xf>
    <xf numFmtId="0" fontId="10" fillId="2" borderId="0" xfId="0" applyFont="1" applyFill="1" applyAlignment="1">
      <alignment vertical="top" textRotation="255"/>
    </xf>
    <xf numFmtId="0" fontId="10" fillId="0" borderId="0" xfId="0" applyFont="1" applyAlignment="1">
      <alignment vertical="top" textRotation="255"/>
    </xf>
    <xf numFmtId="0" fontId="24" fillId="0" borderId="0" xfId="0" applyFont="1">
      <alignment vertical="center"/>
    </xf>
    <xf numFmtId="0" fontId="25" fillId="0" borderId="0" xfId="0" applyFont="1">
      <alignment vertical="center"/>
    </xf>
    <xf numFmtId="0" fontId="25" fillId="0" borderId="0" xfId="0" applyFont="1" applyAlignment="1">
      <alignment horizontal="center" vertical="top"/>
    </xf>
    <xf numFmtId="0" fontId="25" fillId="0" borderId="0" xfId="0" applyFont="1" applyAlignment="1">
      <alignment horizontal="left" vertical="top" wrapText="1"/>
    </xf>
    <xf numFmtId="0" fontId="25" fillId="0" borderId="0" xfId="0" applyFont="1" applyAlignment="1">
      <alignment horizontal="left" vertical="center"/>
    </xf>
    <xf numFmtId="0" fontId="26" fillId="0" borderId="0" xfId="0" applyFont="1">
      <alignment vertical="center"/>
    </xf>
    <xf numFmtId="0" fontId="25" fillId="0" borderId="0" xfId="0" applyFont="1" applyAlignment="1">
      <alignment horizontal="right" vertical="center"/>
    </xf>
    <xf numFmtId="0" fontId="24" fillId="0" borderId="8" xfId="0" applyFont="1" applyBorder="1">
      <alignment vertical="center"/>
    </xf>
    <xf numFmtId="0" fontId="24" fillId="0" borderId="116" xfId="0" applyFont="1" applyBorder="1">
      <alignment vertical="center"/>
    </xf>
    <xf numFmtId="0" fontId="24" fillId="0" borderId="117" xfId="0" applyFont="1" applyBorder="1">
      <alignment vertical="center"/>
    </xf>
    <xf numFmtId="0" fontId="24" fillId="0" borderId="118" xfId="0" applyFont="1" applyBorder="1">
      <alignment vertical="center"/>
    </xf>
    <xf numFmtId="0" fontId="24" fillId="0" borderId="87" xfId="0" applyFont="1" applyBorder="1">
      <alignment vertical="center"/>
    </xf>
    <xf numFmtId="3" fontId="25" fillId="0" borderId="87" xfId="0" applyNumberFormat="1" applyFont="1" applyBorder="1">
      <alignment vertical="center"/>
    </xf>
    <xf numFmtId="0" fontId="24" fillId="0" borderId="119" xfId="0" applyFont="1" applyBorder="1">
      <alignment vertical="center"/>
    </xf>
    <xf numFmtId="3" fontId="24" fillId="0" borderId="0" xfId="0" applyNumberFormat="1" applyFont="1">
      <alignment vertical="center"/>
    </xf>
    <xf numFmtId="0" fontId="24" fillId="0" borderId="29" xfId="0" applyFont="1" applyBorder="1">
      <alignment vertical="center"/>
    </xf>
    <xf numFmtId="0" fontId="24" fillId="0" borderId="120" xfId="0" applyFont="1" applyBorder="1">
      <alignment vertical="center"/>
    </xf>
    <xf numFmtId="3" fontId="25" fillId="0" borderId="120" xfId="0" applyNumberFormat="1" applyFont="1" applyBorder="1">
      <alignment vertical="center"/>
    </xf>
    <xf numFmtId="0" fontId="24" fillId="0" borderId="121" xfId="0" applyFont="1" applyBorder="1">
      <alignment vertical="center"/>
    </xf>
    <xf numFmtId="0" fontId="24" fillId="0" borderId="0" xfId="0" applyFont="1" applyAlignment="1">
      <alignment horizontal="left" vertical="center" wrapText="1"/>
    </xf>
    <xf numFmtId="0" fontId="25" fillId="0" borderId="0" xfId="0" applyFont="1" applyAlignment="1">
      <alignment horizontal="center" vertical="top" wrapText="1"/>
    </xf>
    <xf numFmtId="0" fontId="27" fillId="0" borderId="0" xfId="0" applyFont="1">
      <alignment vertical="center"/>
    </xf>
    <xf numFmtId="0" fontId="28" fillId="0" borderId="0" xfId="0" applyFont="1">
      <alignment vertical="center"/>
    </xf>
    <xf numFmtId="0" fontId="24" fillId="0" borderId="0" xfId="0" applyFont="1" applyAlignment="1">
      <alignment vertical="top"/>
    </xf>
    <xf numFmtId="0" fontId="24" fillId="0" borderId="122" xfId="0" applyFont="1" applyBorder="1">
      <alignment vertical="center"/>
    </xf>
    <xf numFmtId="3" fontId="24" fillId="0" borderId="87" xfId="0" applyNumberFormat="1" applyFont="1" applyBorder="1">
      <alignment vertical="center"/>
    </xf>
    <xf numFmtId="0" fontId="24" fillId="0" borderId="0" xfId="0" applyFont="1" applyAlignment="1">
      <alignment vertical="center" wrapText="1"/>
    </xf>
    <xf numFmtId="3" fontId="24" fillId="0" borderId="120" xfId="0" applyNumberFormat="1" applyFont="1" applyBorder="1">
      <alignment vertical="center"/>
    </xf>
    <xf numFmtId="0" fontId="25" fillId="0" borderId="0" xfId="0" applyFont="1" applyAlignment="1">
      <alignment horizontal="right" vertical="center" indent="1"/>
    </xf>
    <xf numFmtId="0" fontId="29" fillId="0" borderId="0" xfId="0" applyFont="1">
      <alignment vertical="center"/>
    </xf>
    <xf numFmtId="0" fontId="13"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vertical="top"/>
    </xf>
    <xf numFmtId="49" fontId="3" fillId="0" borderId="0" xfId="0" applyNumberFormat="1" applyFont="1" applyAlignment="1">
      <alignment horizontal="right" vertical="center"/>
    </xf>
    <xf numFmtId="0" fontId="6" fillId="0" borderId="0" xfId="0" applyFont="1" applyAlignment="1">
      <alignment horizontal="left" vertical="center"/>
    </xf>
    <xf numFmtId="0" fontId="8" fillId="0" borderId="0" xfId="1" applyFont="1" applyAlignment="1">
      <alignment horizontal="left" vertical="center"/>
    </xf>
    <xf numFmtId="49" fontId="31" fillId="0" borderId="0" xfId="0" applyNumberFormat="1" applyFont="1" applyAlignment="1">
      <alignment horizontal="right" vertical="center"/>
    </xf>
    <xf numFmtId="0" fontId="31"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indent="1"/>
    </xf>
    <xf numFmtId="0" fontId="21" fillId="0" borderId="0" xfId="0" applyFont="1" applyAlignment="1">
      <alignment horizontal="left" vertical="center" indent="1"/>
    </xf>
    <xf numFmtId="0" fontId="2" fillId="0" borderId="0" xfId="0" applyFont="1" applyAlignment="1">
      <alignment horizontal="left" vertical="center" wrapText="1"/>
    </xf>
    <xf numFmtId="0" fontId="2" fillId="0" borderId="0" xfId="0" applyFont="1" applyAlignment="1">
      <alignment horizontal="left" vertical="center"/>
    </xf>
    <xf numFmtId="0" fontId="6" fillId="0" borderId="0" xfId="0" applyFont="1" applyAlignment="1">
      <alignment horizontal="left" vertical="center" wrapText="1" indent="1"/>
    </xf>
    <xf numFmtId="0" fontId="6" fillId="0" borderId="0" xfId="0" applyFont="1" applyAlignment="1">
      <alignment horizontal="center" vertical="center"/>
    </xf>
    <xf numFmtId="0" fontId="9" fillId="0" borderId="0" xfId="0" applyFont="1" applyAlignment="1">
      <alignment horizontal="left" vertical="center" shrinkToFit="1"/>
    </xf>
    <xf numFmtId="0" fontId="9" fillId="0" borderId="82" xfId="0" applyFont="1" applyBorder="1" applyAlignment="1" applyProtection="1">
      <alignment horizontal="left" vertical="center" shrinkToFit="1"/>
      <protection locked="0"/>
    </xf>
    <xf numFmtId="0" fontId="9" fillId="0" borderId="79" xfId="0" applyFont="1" applyBorder="1" applyAlignment="1" applyProtection="1">
      <alignment horizontal="left" vertical="center" shrinkToFit="1"/>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center" vertical="center"/>
    </xf>
    <xf numFmtId="0" fontId="9" fillId="0" borderId="0" xfId="0" applyFont="1" applyAlignment="1">
      <alignment horizontal="center" vertical="center" shrinkToFit="1"/>
    </xf>
    <xf numFmtId="0" fontId="10" fillId="2" borderId="0" xfId="0" applyFont="1" applyFill="1" applyAlignment="1">
      <alignment horizontal="center" vertical="top" textRotation="255"/>
    </xf>
    <xf numFmtId="0" fontId="12" fillId="0" borderId="0" xfId="0" applyFont="1" applyAlignment="1">
      <alignment horizontal="center" vertical="center" shrinkToFit="1"/>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49" xfId="0" applyFont="1" applyBorder="1" applyAlignment="1">
      <alignment horizontal="right" vertical="center"/>
    </xf>
    <xf numFmtId="0" fontId="9" fillId="0" borderId="50" xfId="0" applyFont="1" applyBorder="1" applyAlignment="1">
      <alignment horizontal="right" vertical="center"/>
    </xf>
    <xf numFmtId="0" fontId="9" fillId="0" borderId="76" xfId="0" applyFont="1" applyBorder="1" applyAlignment="1" applyProtection="1">
      <alignment horizontal="left" vertical="center" shrinkToFit="1"/>
      <protection locked="0"/>
    </xf>
    <xf numFmtId="0" fontId="9" fillId="0" borderId="73" xfId="0" applyFont="1" applyBorder="1" applyAlignment="1" applyProtection="1">
      <alignment horizontal="left" vertical="center" shrinkToFit="1"/>
      <protection locked="0"/>
    </xf>
    <xf numFmtId="0" fontId="9" fillId="0" borderId="76" xfId="0" applyFont="1" applyBorder="1" applyAlignment="1">
      <alignment horizontal="center" vertical="center" shrinkToFit="1"/>
    </xf>
    <xf numFmtId="0" fontId="9" fillId="0" borderId="73" xfId="0" applyFont="1" applyBorder="1" applyAlignment="1">
      <alignment horizontal="center" vertical="center" shrinkToFit="1"/>
    </xf>
    <xf numFmtId="0" fontId="9" fillId="0" borderId="82" xfId="0" applyFont="1" applyBorder="1" applyAlignment="1">
      <alignment horizontal="center" vertical="center" shrinkToFit="1"/>
    </xf>
    <xf numFmtId="0" fontId="9" fillId="0" borderId="79" xfId="0" applyFont="1" applyBorder="1" applyAlignment="1">
      <alignment horizontal="center" vertical="center" shrinkToFit="1"/>
    </xf>
    <xf numFmtId="0" fontId="9" fillId="0" borderId="84" xfId="0" applyFont="1" applyBorder="1" applyAlignment="1" applyProtection="1">
      <alignment horizontal="left" vertical="center" shrinkToFit="1"/>
      <protection locked="0"/>
    </xf>
    <xf numFmtId="0" fontId="9" fillId="0" borderId="85" xfId="0" applyFont="1" applyBorder="1" applyAlignment="1" applyProtection="1">
      <alignment horizontal="left" vertical="center" shrinkToFit="1"/>
      <protection locked="0"/>
    </xf>
    <xf numFmtId="0" fontId="9" fillId="0" borderId="86" xfId="0" applyFont="1" applyBorder="1" applyAlignment="1" applyProtection="1">
      <alignment horizontal="left" vertical="center" shrinkToFit="1"/>
      <protection locked="0"/>
    </xf>
    <xf numFmtId="0" fontId="9" fillId="0" borderId="50" xfId="0" applyFont="1" applyBorder="1" applyAlignment="1">
      <alignment horizontal="center" vertical="center"/>
    </xf>
    <xf numFmtId="0" fontId="9" fillId="0" borderId="50" xfId="0" applyFont="1" applyBorder="1" applyAlignment="1">
      <alignment horizontal="left" vertical="center"/>
    </xf>
    <xf numFmtId="0" fontId="9" fillId="0" borderId="52"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0" borderId="61" xfId="0" applyFont="1" applyBorder="1" applyAlignment="1">
      <alignment horizontal="center" vertical="center" shrinkToFit="1"/>
    </xf>
    <xf numFmtId="0" fontId="9" fillId="0" borderId="63" xfId="0" applyFont="1" applyBorder="1" applyAlignment="1">
      <alignment horizontal="center" vertical="center" shrinkToFit="1"/>
    </xf>
    <xf numFmtId="0" fontId="9" fillId="0" borderId="70" xfId="0" applyFont="1" applyBorder="1" applyAlignment="1" applyProtection="1">
      <alignment horizontal="left" vertical="center" shrinkToFit="1"/>
      <protection locked="0"/>
    </xf>
    <xf numFmtId="0" fontId="9" fillId="0" borderId="67" xfId="0" applyFont="1" applyBorder="1" applyAlignment="1" applyProtection="1">
      <alignment horizontal="left" vertical="center" shrinkToFit="1"/>
      <protection locked="0"/>
    </xf>
    <xf numFmtId="0" fontId="9" fillId="0" borderId="0" xfId="0" applyFont="1" applyAlignment="1" applyProtection="1">
      <alignment horizontal="center" vertical="center"/>
      <protection locked="0"/>
    </xf>
    <xf numFmtId="0" fontId="9" fillId="0" borderId="0" xfId="0" applyFont="1" applyAlignment="1">
      <alignment horizontal="center" vertical="center" wrapText="1" shrinkToFit="1"/>
    </xf>
    <xf numFmtId="0" fontId="9" fillId="0" borderId="0" xfId="0" applyFont="1" applyAlignment="1" applyProtection="1">
      <alignment horizontal="left" vertical="center"/>
      <protection locked="0"/>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4" xfId="0" applyFont="1" applyBorder="1" applyAlignment="1">
      <alignment horizontal="center" vertical="center"/>
    </xf>
    <xf numFmtId="0" fontId="11" fillId="0" borderId="1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9" fillId="0" borderId="70" xfId="0" applyFont="1" applyBorder="1" applyAlignment="1">
      <alignment horizontal="center" vertical="center" shrinkToFit="1"/>
    </xf>
    <xf numFmtId="0" fontId="9" fillId="0" borderId="67" xfId="0" applyFont="1" applyBorder="1" applyAlignment="1">
      <alignment horizontal="center" vertical="center" shrinkToFit="1"/>
    </xf>
    <xf numFmtId="0" fontId="9" fillId="0" borderId="65" xfId="0" applyFont="1" applyBorder="1" applyAlignment="1">
      <alignment horizontal="center" vertical="center"/>
    </xf>
    <xf numFmtId="0" fontId="14" fillId="0" borderId="50" xfId="0" applyFont="1" applyBorder="1" applyAlignment="1">
      <alignment horizontal="right" vertical="center"/>
    </xf>
    <xf numFmtId="0" fontId="14" fillId="0" borderId="49" xfId="0" applyFont="1" applyBorder="1" applyAlignment="1">
      <alignment horizontal="left" vertical="center"/>
    </xf>
    <xf numFmtId="0" fontId="14" fillId="0" borderId="50" xfId="0" applyFont="1" applyBorder="1" applyAlignment="1">
      <alignment horizontal="left"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96" xfId="0" applyFont="1" applyBorder="1" applyAlignment="1">
      <alignment horizontal="center" vertical="center"/>
    </xf>
    <xf numFmtId="0" fontId="9" fillId="0" borderId="95" xfId="0" applyFont="1" applyBorder="1" applyAlignment="1">
      <alignment horizontal="center" vertical="center"/>
    </xf>
    <xf numFmtId="0" fontId="9" fillId="0" borderId="59" xfId="0" applyFont="1" applyBorder="1" applyAlignment="1">
      <alignment horizontal="center" vertical="center"/>
    </xf>
    <xf numFmtId="0" fontId="11" fillId="0" borderId="97" xfId="0" applyFont="1" applyBorder="1" applyAlignment="1">
      <alignment horizontal="left" vertical="center" wrapText="1"/>
    </xf>
    <xf numFmtId="0" fontId="11" fillId="0" borderId="43" xfId="0" applyFont="1" applyBorder="1" applyAlignment="1">
      <alignment horizontal="left" vertical="center" wrapText="1"/>
    </xf>
    <xf numFmtId="0" fontId="11" fillId="0" borderId="105" xfId="0" applyFont="1" applyBorder="1" applyAlignment="1">
      <alignment horizontal="left" vertical="center" wrapText="1"/>
    </xf>
    <xf numFmtId="0" fontId="11" fillId="0" borderId="99" xfId="0" applyFont="1" applyBorder="1" applyAlignment="1">
      <alignment horizontal="left" vertical="center" wrapText="1"/>
    </xf>
    <xf numFmtId="0" fontId="11" fillId="0" borderId="44" xfId="0" applyFont="1" applyBorder="1" applyAlignment="1">
      <alignment horizontal="left" vertical="center" wrapText="1"/>
    </xf>
    <xf numFmtId="0" fontId="11" fillId="0" borderId="56" xfId="0" applyFont="1" applyBorder="1" applyAlignment="1">
      <alignment horizontal="left" vertical="center" wrapText="1"/>
    </xf>
    <xf numFmtId="177" fontId="11" fillId="2" borderId="17" xfId="0" applyNumberFormat="1" applyFont="1" applyFill="1" applyBorder="1" applyAlignment="1">
      <alignment vertical="center" shrinkToFit="1"/>
    </xf>
    <xf numFmtId="176" fontId="9" fillId="0" borderId="101" xfId="0" applyNumberFormat="1" applyFont="1" applyBorder="1" applyAlignment="1">
      <alignment horizontal="right" vertical="center" shrinkToFit="1"/>
    </xf>
    <xf numFmtId="176" fontId="9" fillId="0" borderId="17" xfId="0" applyNumberFormat="1" applyFont="1" applyBorder="1" applyAlignment="1">
      <alignment horizontal="right" vertical="center" shrinkToFit="1"/>
    </xf>
    <xf numFmtId="0" fontId="11" fillId="0" borderId="101" xfId="0" applyFont="1" applyBorder="1" applyAlignment="1">
      <alignment horizontal="left" vertical="center" wrapText="1"/>
    </xf>
    <xf numFmtId="0" fontId="11" fillId="0" borderId="17" xfId="0" applyFont="1" applyBorder="1" applyAlignment="1">
      <alignment horizontal="left" vertical="center" wrapText="1"/>
    </xf>
    <xf numFmtId="0" fontId="11" fillId="0" borderId="30" xfId="0" applyFont="1" applyBorder="1" applyAlignment="1">
      <alignment horizontal="left" vertical="center" wrapText="1"/>
    </xf>
    <xf numFmtId="0" fontId="9" fillId="0" borderId="6" xfId="0" applyFont="1" applyBorder="1" applyAlignment="1">
      <alignment horizontal="center" vertical="center"/>
    </xf>
    <xf numFmtId="0" fontId="9" fillId="0" borderId="60" xfId="0" applyFont="1" applyBorder="1" applyAlignment="1">
      <alignment horizontal="center" vertical="center" shrinkToFit="1"/>
    </xf>
    <xf numFmtId="0" fontId="9" fillId="0" borderId="38" xfId="0" applyFont="1" applyBorder="1" applyAlignment="1">
      <alignment horizontal="center" vertical="center" shrinkToFit="1"/>
    </xf>
    <xf numFmtId="0" fontId="15" fillId="0" borderId="0" xfId="0" applyFont="1" applyAlignment="1">
      <alignment horizontal="left" vertical="center" wrapText="1"/>
    </xf>
    <xf numFmtId="0" fontId="15" fillId="0" borderId="0" xfId="0" applyFont="1" applyAlignment="1">
      <alignment horizontal="left" vertical="center"/>
    </xf>
    <xf numFmtId="177" fontId="9" fillId="0" borderId="17" xfId="0" applyNumberFormat="1" applyFont="1" applyBorder="1" applyAlignment="1" applyProtection="1">
      <alignment horizontal="right" vertical="center" shrinkToFit="1"/>
      <protection locked="0"/>
    </xf>
    <xf numFmtId="0" fontId="9" fillId="0" borderId="93" xfId="0" applyFont="1" applyBorder="1" applyAlignment="1">
      <alignment horizontal="center" vertical="center" shrinkToFit="1"/>
    </xf>
    <xf numFmtId="0" fontId="9" fillId="0" borderId="90"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36" xfId="0" applyFont="1" applyBorder="1" applyAlignment="1">
      <alignment horizontal="center" vertical="center" shrinkToFit="1"/>
    </xf>
    <xf numFmtId="0" fontId="9" fillId="0" borderId="0" xfId="0" applyFont="1" applyAlignment="1">
      <alignment horizontal="center" vertical="center"/>
    </xf>
    <xf numFmtId="0" fontId="17" fillId="0" borderId="0" xfId="0" applyFont="1" applyAlignment="1">
      <alignment horizontal="center" vertical="center" shrinkToFit="1"/>
    </xf>
    <xf numFmtId="0" fontId="9" fillId="0" borderId="4" xfId="0" applyFont="1" applyBorder="1" applyAlignment="1">
      <alignment horizontal="center" vertical="center"/>
    </xf>
    <xf numFmtId="0" fontId="9" fillId="0" borderId="1"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18" xfId="0" applyFont="1" applyBorder="1" applyAlignment="1">
      <alignment horizontal="center" vertical="center"/>
    </xf>
    <xf numFmtId="0" fontId="9" fillId="0" borderId="21" xfId="0" applyFont="1" applyBorder="1" applyAlignment="1">
      <alignment horizontal="center" vertical="center"/>
    </xf>
    <xf numFmtId="176" fontId="18" fillId="0" borderId="19" xfId="0" applyNumberFormat="1" applyFont="1" applyBorder="1" applyAlignment="1">
      <alignment horizontal="right" vertical="center"/>
    </xf>
    <xf numFmtId="176" fontId="18" fillId="0" borderId="22" xfId="0" applyNumberFormat="1" applyFont="1" applyBorder="1" applyAlignment="1">
      <alignment horizontal="right" vertical="center"/>
    </xf>
    <xf numFmtId="0" fontId="9" fillId="0" borderId="22" xfId="0" applyFont="1" applyBorder="1" applyAlignment="1">
      <alignment horizontal="left" vertical="center"/>
    </xf>
    <xf numFmtId="0" fontId="9" fillId="0" borderId="88" xfId="0" applyFont="1" applyBorder="1" applyAlignment="1">
      <alignment horizontal="left" vertical="center"/>
    </xf>
    <xf numFmtId="0" fontId="9" fillId="0" borderId="22" xfId="0" applyFont="1" applyBorder="1" applyAlignment="1" applyProtection="1">
      <alignment horizontal="center" vertical="center"/>
      <protection locked="0"/>
    </xf>
    <xf numFmtId="0" fontId="9" fillId="0" borderId="19" xfId="0" applyFont="1" applyBorder="1" applyAlignment="1">
      <alignment horizontal="right" vertical="center"/>
    </xf>
    <xf numFmtId="0" fontId="9" fillId="0" borderId="22" xfId="0" applyFont="1" applyBorder="1" applyAlignment="1">
      <alignment horizontal="right" vertical="center"/>
    </xf>
    <xf numFmtId="0" fontId="9" fillId="0" borderId="10"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42" xfId="0" applyFont="1" applyBorder="1" applyAlignment="1">
      <alignment horizontal="center" vertical="center" shrinkToFit="1"/>
    </xf>
    <xf numFmtId="0" fontId="9" fillId="0" borderId="43" xfId="0" applyFont="1" applyBorder="1" applyAlignment="1">
      <alignment horizontal="center" vertical="center" shrinkToFit="1"/>
    </xf>
    <xf numFmtId="0" fontId="9" fillId="0" borderId="44" xfId="0" applyFont="1" applyBorder="1" applyAlignment="1">
      <alignment horizontal="center" vertical="center" shrinkToFit="1"/>
    </xf>
    <xf numFmtId="0" fontId="9" fillId="0" borderId="43" xfId="0" applyFont="1" applyBorder="1" applyAlignment="1">
      <alignment vertical="center" shrinkToFit="1"/>
    </xf>
    <xf numFmtId="0" fontId="9" fillId="0" borderId="44" xfId="0" applyFont="1" applyBorder="1" applyAlignment="1">
      <alignment vertical="center" shrinkToFit="1"/>
    </xf>
    <xf numFmtId="0" fontId="32" fillId="0" borderId="97" xfId="0" applyFont="1" applyBorder="1" applyAlignment="1" applyProtection="1">
      <alignment horizontal="left" vertical="center" wrapText="1" shrinkToFit="1"/>
      <protection locked="0"/>
    </xf>
    <xf numFmtId="0" fontId="32" fillId="0" borderId="43" xfId="0" applyFont="1" applyBorder="1" applyAlignment="1" applyProtection="1">
      <alignment horizontal="left" vertical="center" shrinkToFit="1"/>
      <protection locked="0"/>
    </xf>
    <xf numFmtId="0" fontId="32" fillId="0" borderId="105" xfId="0" applyFont="1" applyBorder="1" applyAlignment="1" applyProtection="1">
      <alignment horizontal="left" vertical="center" shrinkToFit="1"/>
      <protection locked="0"/>
    </xf>
    <xf numFmtId="0" fontId="32" fillId="0" borderId="99" xfId="0" applyFont="1" applyBorder="1" applyAlignment="1" applyProtection="1">
      <alignment horizontal="left" vertical="center" shrinkToFit="1"/>
      <protection locked="0"/>
    </xf>
    <xf numFmtId="0" fontId="32" fillId="0" borderId="44" xfId="0" applyFont="1" applyBorder="1" applyAlignment="1" applyProtection="1">
      <alignment horizontal="left" vertical="center" shrinkToFit="1"/>
      <protection locked="0"/>
    </xf>
    <xf numFmtId="0" fontId="32" fillId="0" borderId="56" xfId="0" applyFont="1" applyBorder="1" applyAlignment="1" applyProtection="1">
      <alignment horizontal="left" vertical="center" shrinkToFit="1"/>
      <protection locked="0"/>
    </xf>
    <xf numFmtId="0" fontId="32" fillId="0" borderId="101" xfId="0" applyFont="1" applyBorder="1" applyAlignment="1" applyProtection="1">
      <alignment horizontal="left" vertical="center" wrapText="1" shrinkToFit="1"/>
      <protection locked="0"/>
    </xf>
    <xf numFmtId="0" fontId="32" fillId="0" borderId="17" xfId="0" applyFont="1" applyBorder="1" applyAlignment="1" applyProtection="1">
      <alignment horizontal="left" vertical="center" shrinkToFit="1"/>
      <protection locked="0"/>
    </xf>
    <xf numFmtId="0" fontId="32" fillId="0" borderId="30" xfId="0" applyFont="1" applyBorder="1" applyAlignment="1" applyProtection="1">
      <alignment horizontal="left" vertical="center" shrinkToFit="1"/>
      <protection locked="0"/>
    </xf>
    <xf numFmtId="0" fontId="32" fillId="0" borderId="106" xfId="0" applyFont="1" applyBorder="1" applyAlignment="1" applyProtection="1">
      <alignment horizontal="left" vertical="center" wrapText="1" shrinkToFit="1"/>
      <protection locked="0"/>
    </xf>
    <xf numFmtId="0" fontId="32" fillId="0" borderId="31" xfId="0" applyFont="1" applyBorder="1" applyAlignment="1" applyProtection="1">
      <alignment horizontal="left" vertical="center" shrinkToFit="1"/>
      <protection locked="0"/>
    </xf>
    <xf numFmtId="0" fontId="32" fillId="0" borderId="34" xfId="0" applyFont="1" applyBorder="1" applyAlignment="1" applyProtection="1">
      <alignment horizontal="left" vertical="center" shrinkToFit="1"/>
      <protection locked="0"/>
    </xf>
    <xf numFmtId="0" fontId="9" fillId="0" borderId="103" xfId="0" applyFont="1" applyBorder="1" applyAlignment="1" applyProtection="1">
      <alignment horizontal="left" vertical="center" wrapText="1"/>
      <protection locked="0"/>
    </xf>
    <xf numFmtId="0" fontId="9" fillId="0" borderId="37" xfId="0" applyFont="1" applyBorder="1" applyAlignment="1" applyProtection="1">
      <alignment horizontal="left" vertical="center" wrapText="1"/>
      <protection locked="0"/>
    </xf>
    <xf numFmtId="0" fontId="9" fillId="0" borderId="40" xfId="0" applyFont="1" applyBorder="1" applyAlignment="1" applyProtection="1">
      <alignment horizontal="left" vertical="center" wrapText="1"/>
      <protection locked="0"/>
    </xf>
    <xf numFmtId="0" fontId="9" fillId="0" borderId="101"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0" borderId="30" xfId="0" applyFont="1" applyBorder="1" applyAlignment="1" applyProtection="1">
      <alignment horizontal="left" vertical="center" wrapText="1"/>
      <protection locked="0"/>
    </xf>
    <xf numFmtId="0" fontId="9" fillId="0" borderId="115" xfId="0" applyFont="1" applyBorder="1" applyAlignment="1">
      <alignment horizontal="left" vertical="center" shrinkToFit="1"/>
    </xf>
    <xf numFmtId="177" fontId="9" fillId="0" borderId="13" xfId="0" applyNumberFormat="1" applyFont="1" applyBorder="1" applyAlignment="1" applyProtection="1">
      <alignment horizontal="right" vertical="center" shrinkToFit="1"/>
      <protection locked="0"/>
    </xf>
    <xf numFmtId="0" fontId="9" fillId="0" borderId="46" xfId="0" applyFont="1" applyBorder="1" applyAlignment="1">
      <alignment horizontal="center" vertical="center" shrinkToFit="1"/>
    </xf>
    <xf numFmtId="0" fontId="9" fillId="0" borderId="47" xfId="0" applyFont="1" applyBorder="1" applyAlignment="1">
      <alignment horizontal="center" vertical="center" shrinkToFit="1"/>
    </xf>
    <xf numFmtId="177" fontId="9" fillId="0" borderId="31" xfId="0" applyNumberFormat="1" applyFont="1" applyBorder="1" applyAlignment="1" applyProtection="1">
      <alignment horizontal="right" vertical="center" shrinkToFit="1"/>
      <protection locked="0"/>
    </xf>
    <xf numFmtId="177" fontId="9" fillId="0" borderId="37" xfId="0" applyNumberFormat="1" applyFont="1" applyBorder="1" applyAlignment="1">
      <alignment horizontal="right" vertical="center" shrinkToFit="1"/>
    </xf>
    <xf numFmtId="176" fontId="9" fillId="0" borderId="97" xfId="0" applyNumberFormat="1" applyFont="1" applyBorder="1" applyAlignment="1">
      <alignment horizontal="right" vertical="center" shrinkToFit="1"/>
    </xf>
    <xf numFmtId="176" fontId="9" fillId="0" borderId="43" xfId="0" applyNumberFormat="1" applyFont="1" applyBorder="1" applyAlignment="1">
      <alignment horizontal="right" vertical="center" shrinkToFit="1"/>
    </xf>
    <xf numFmtId="176" fontId="9" fillId="0" borderId="99" xfId="0" applyNumberFormat="1" applyFont="1" applyBorder="1" applyAlignment="1">
      <alignment horizontal="right" vertical="center" shrinkToFit="1"/>
    </xf>
    <xf numFmtId="176" fontId="9" fillId="0" borderId="44" xfId="0" applyNumberFormat="1" applyFont="1" applyBorder="1" applyAlignment="1">
      <alignment horizontal="right" vertical="center" shrinkToFit="1"/>
    </xf>
    <xf numFmtId="176" fontId="9" fillId="0" borderId="103" xfId="0" applyNumberFormat="1" applyFont="1" applyBorder="1" applyAlignment="1">
      <alignment horizontal="right" vertical="center" shrinkToFit="1"/>
    </xf>
    <xf numFmtId="0" fontId="9" fillId="0" borderId="37" xfId="0" applyFont="1" applyBorder="1" applyAlignment="1">
      <alignment horizontal="right" vertical="center" shrinkToFit="1"/>
    </xf>
    <xf numFmtId="0" fontId="9" fillId="0" borderId="98" xfId="0" applyFont="1" applyBorder="1" applyAlignment="1">
      <alignment horizontal="center" vertical="center" shrinkToFit="1"/>
    </xf>
    <xf numFmtId="0" fontId="9" fillId="0" borderId="100" xfId="0" applyFont="1" applyBorder="1" applyAlignment="1">
      <alignment horizontal="center" vertical="center" shrinkToFit="1"/>
    </xf>
    <xf numFmtId="0" fontId="14" fillId="0" borderId="24" xfId="0" applyFont="1" applyBorder="1" applyAlignment="1">
      <alignment horizontal="left" vertical="center" shrinkToFit="1"/>
    </xf>
    <xf numFmtId="0" fontId="9" fillId="0" borderId="24" xfId="0" applyFont="1" applyBorder="1" applyAlignment="1">
      <alignment horizontal="right" vertical="top"/>
    </xf>
    <xf numFmtId="0" fontId="9" fillId="0" borderId="107" xfId="0" applyFont="1" applyBorder="1" applyAlignment="1">
      <alignment horizontal="center" vertical="center"/>
    </xf>
    <xf numFmtId="0" fontId="9" fillId="0" borderId="33"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51" xfId="0" applyFont="1" applyBorder="1" applyAlignment="1">
      <alignment horizontal="center" vertical="center"/>
    </xf>
    <xf numFmtId="0" fontId="9" fillId="0" borderId="32" xfId="0" applyFont="1" applyBorder="1" applyAlignment="1" applyProtection="1">
      <alignment horizontal="center" vertical="center"/>
      <protection locked="0"/>
    </xf>
    <xf numFmtId="0" fontId="9" fillId="0" borderId="49" xfId="0" applyFont="1" applyBorder="1" applyAlignment="1">
      <alignment horizontal="center" vertical="center"/>
    </xf>
    <xf numFmtId="0" fontId="9" fillId="0" borderId="53" xfId="0" applyFont="1" applyBorder="1" applyAlignment="1" applyProtection="1">
      <alignment horizontal="center" vertical="center"/>
      <protection locked="0"/>
    </xf>
    <xf numFmtId="0" fontId="9" fillId="0" borderId="109" xfId="0" applyFont="1" applyBorder="1" applyAlignment="1">
      <alignment horizontal="center" vertical="center"/>
    </xf>
    <xf numFmtId="0" fontId="9" fillId="0" borderId="110" xfId="0" applyFont="1" applyBorder="1" applyAlignment="1">
      <alignment horizontal="center" vertical="center"/>
    </xf>
    <xf numFmtId="0" fontId="9" fillId="0" borderId="110" xfId="0" applyFont="1" applyBorder="1" applyAlignment="1" applyProtection="1">
      <alignment horizontal="center" vertical="center"/>
      <protection locked="0"/>
    </xf>
    <xf numFmtId="0" fontId="9" fillId="0" borderId="113" xfId="0" applyFont="1" applyBorder="1" applyAlignment="1" applyProtection="1">
      <alignment horizontal="center" vertical="center"/>
      <protection locked="0"/>
    </xf>
    <xf numFmtId="0" fontId="14" fillId="0" borderId="0" xfId="0" applyFont="1" applyAlignment="1">
      <alignment horizontal="left" vertical="center"/>
    </xf>
    <xf numFmtId="0" fontId="9" fillId="0" borderId="111" xfId="0" applyFont="1" applyBorder="1" applyAlignment="1">
      <alignment horizontal="center" vertical="center"/>
    </xf>
    <xf numFmtId="0" fontId="9" fillId="0" borderId="112" xfId="0" applyFont="1" applyBorder="1" applyAlignment="1">
      <alignment horizontal="center" vertical="center"/>
    </xf>
    <xf numFmtId="0" fontId="9" fillId="0" borderId="112" xfId="0" applyFont="1" applyBorder="1" applyAlignment="1" applyProtection="1">
      <alignment horizontal="center" vertical="center"/>
      <protection locked="0"/>
    </xf>
    <xf numFmtId="0" fontId="9" fillId="0" borderId="114" xfId="0" applyFont="1" applyBorder="1" applyAlignment="1" applyProtection="1">
      <alignment horizontal="center" vertical="center"/>
      <protection locked="0"/>
    </xf>
    <xf numFmtId="177" fontId="9" fillId="0" borderId="55" xfId="0" applyNumberFormat="1" applyFont="1" applyBorder="1" applyAlignment="1" applyProtection="1">
      <alignment horizontal="right" vertical="center" shrinkToFit="1"/>
      <protection locked="0"/>
    </xf>
    <xf numFmtId="177" fontId="9" fillId="0" borderId="43" xfId="0" applyNumberFormat="1" applyFont="1" applyBorder="1" applyAlignment="1" applyProtection="1">
      <alignment horizontal="right" vertical="center" shrinkToFit="1"/>
      <protection locked="0"/>
    </xf>
    <xf numFmtId="177" fontId="9" fillId="0" borderId="44" xfId="0" applyNumberFormat="1" applyFont="1" applyBorder="1" applyAlignment="1" applyProtection="1">
      <alignment horizontal="right" vertical="center" shrinkToFit="1"/>
      <protection locked="0"/>
    </xf>
    <xf numFmtId="177" fontId="11" fillId="2" borderId="43" xfId="0" applyNumberFormat="1" applyFont="1" applyFill="1" applyBorder="1" applyAlignment="1">
      <alignment vertical="center" shrinkToFit="1"/>
    </xf>
    <xf numFmtId="177" fontId="11" fillId="2" borderId="44" xfId="0" applyNumberFormat="1" applyFont="1" applyFill="1" applyBorder="1" applyAlignment="1">
      <alignment vertical="center" shrinkToFit="1"/>
    </xf>
    <xf numFmtId="177" fontId="11" fillId="2" borderId="31" xfId="0" applyNumberFormat="1" applyFont="1" applyFill="1" applyBorder="1" applyAlignment="1">
      <alignment vertical="center" shrinkToFit="1"/>
    </xf>
    <xf numFmtId="177" fontId="11" fillId="2" borderId="13" xfId="0" applyNumberFormat="1" applyFont="1" applyFill="1" applyBorder="1" applyAlignment="1">
      <alignment horizontal="right" vertical="center" shrinkToFit="1"/>
    </xf>
    <xf numFmtId="177" fontId="11" fillId="2" borderId="17" xfId="0" applyNumberFormat="1" applyFont="1" applyFill="1" applyBorder="1" applyAlignment="1">
      <alignment horizontal="right" vertical="center" shrinkToFit="1"/>
    </xf>
    <xf numFmtId="0" fontId="9" fillId="0" borderId="23" xfId="0" applyFont="1" applyBorder="1" applyAlignment="1">
      <alignment horizontal="left" vertical="center"/>
    </xf>
    <xf numFmtId="0" fontId="9" fillId="0" borderId="76" xfId="0" applyFont="1" applyBorder="1" applyAlignment="1">
      <alignment horizontal="left" vertical="center" shrinkToFit="1"/>
    </xf>
    <xf numFmtId="0" fontId="9" fillId="0" borderId="73" xfId="0" applyFont="1" applyBorder="1" applyAlignment="1">
      <alignment horizontal="left" vertical="center" shrinkToFit="1"/>
    </xf>
    <xf numFmtId="0" fontId="9" fillId="0" borderId="84" xfId="0" applyFont="1" applyBorder="1" applyAlignment="1">
      <alignment horizontal="left" vertical="center" shrinkToFit="1"/>
    </xf>
    <xf numFmtId="0" fontId="9" fillId="0" borderId="85" xfId="0" applyFont="1" applyBorder="1" applyAlignment="1">
      <alignment horizontal="left" vertical="center" shrinkToFit="1"/>
    </xf>
    <xf numFmtId="0" fontId="9" fillId="0" borderId="86" xfId="0" applyFont="1" applyBorder="1" applyAlignment="1">
      <alignment horizontal="left" vertical="center" shrinkToFit="1"/>
    </xf>
    <xf numFmtId="0" fontId="9" fillId="0" borderId="82" xfId="0" applyFont="1" applyBorder="1" applyAlignment="1">
      <alignment horizontal="left" vertical="center" shrinkToFit="1"/>
    </xf>
    <xf numFmtId="0" fontId="9" fillId="0" borderId="79" xfId="0" applyFont="1" applyBorder="1" applyAlignment="1">
      <alignment horizontal="left" vertical="center" shrinkToFit="1"/>
    </xf>
    <xf numFmtId="176" fontId="9" fillId="0" borderId="108" xfId="0" applyNumberFormat="1" applyFont="1" applyBorder="1" applyAlignment="1">
      <alignment horizontal="right" vertical="center" shrinkToFit="1"/>
    </xf>
    <xf numFmtId="176" fontId="9" fillId="0" borderId="55" xfId="0" applyNumberFormat="1" applyFont="1" applyBorder="1" applyAlignment="1">
      <alignment horizontal="right" vertical="center" shrinkToFit="1"/>
    </xf>
    <xf numFmtId="0" fontId="9" fillId="0" borderId="106" xfId="0" applyFont="1" applyBorder="1" applyAlignment="1" applyProtection="1">
      <alignment horizontal="left" vertical="center" wrapText="1"/>
      <protection locked="0"/>
    </xf>
    <xf numFmtId="0" fontId="9" fillId="0" borderId="31"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101" xfId="0" applyFont="1" applyBorder="1" applyAlignment="1">
      <alignment horizontal="left" vertical="center" wrapText="1"/>
    </xf>
    <xf numFmtId="0" fontId="9" fillId="0" borderId="17" xfId="0" applyFont="1" applyBorder="1" applyAlignment="1">
      <alignment horizontal="left" vertical="center" wrapText="1"/>
    </xf>
    <xf numFmtId="0" fontId="9" fillId="0" borderId="30" xfId="0" applyFont="1" applyBorder="1" applyAlignment="1">
      <alignment horizontal="left" vertical="center" wrapText="1"/>
    </xf>
    <xf numFmtId="176" fontId="9" fillId="0" borderId="106" xfId="0" applyNumberFormat="1" applyFont="1" applyBorder="1" applyAlignment="1">
      <alignment horizontal="right" vertical="center" shrinkToFit="1"/>
    </xf>
    <xf numFmtId="176" fontId="9" fillId="0" borderId="31" xfId="0" applyNumberFormat="1" applyFont="1" applyBorder="1" applyAlignment="1">
      <alignment horizontal="right" vertical="center" shrinkToFit="1"/>
    </xf>
    <xf numFmtId="0" fontId="11" fillId="0" borderId="106" xfId="0" applyFont="1" applyBorder="1" applyAlignment="1">
      <alignment horizontal="left" vertical="center" wrapText="1"/>
    </xf>
    <xf numFmtId="0" fontId="11" fillId="0" borderId="31" xfId="0" applyFont="1" applyBorder="1" applyAlignment="1">
      <alignment horizontal="left" vertical="center" wrapText="1"/>
    </xf>
    <xf numFmtId="0" fontId="11" fillId="0" borderId="34" xfId="0" applyFont="1" applyBorder="1" applyAlignment="1">
      <alignment horizontal="left" vertical="center" wrapText="1"/>
    </xf>
    <xf numFmtId="177" fontId="19" fillId="5" borderId="37" xfId="0" applyNumberFormat="1" applyFont="1" applyFill="1" applyBorder="1" applyAlignment="1">
      <alignment vertical="center" shrinkToFit="1"/>
    </xf>
    <xf numFmtId="176" fontId="19" fillId="4" borderId="103" xfId="0" applyNumberFormat="1" applyFont="1" applyFill="1" applyBorder="1" applyAlignment="1">
      <alignment horizontal="right" vertical="center" shrinkToFit="1"/>
    </xf>
    <xf numFmtId="176" fontId="19" fillId="4" borderId="37" xfId="0" applyNumberFormat="1" applyFont="1" applyFill="1" applyBorder="1" applyAlignment="1">
      <alignment horizontal="right" vertical="center" shrinkToFit="1"/>
    </xf>
    <xf numFmtId="0" fontId="9" fillId="0" borderId="103" xfId="0" applyFont="1" applyBorder="1" applyAlignment="1">
      <alignment horizontal="left" vertical="center" wrapText="1"/>
    </xf>
    <xf numFmtId="0" fontId="9" fillId="0" borderId="37" xfId="0" applyFont="1" applyBorder="1" applyAlignment="1">
      <alignment horizontal="left" vertical="center" wrapText="1"/>
    </xf>
    <xf numFmtId="0" fontId="9" fillId="0" borderId="40" xfId="0" applyFont="1" applyBorder="1" applyAlignment="1">
      <alignment horizontal="left" vertical="center" wrapText="1"/>
    </xf>
    <xf numFmtId="177" fontId="11" fillId="2" borderId="55" xfId="0" applyNumberFormat="1" applyFont="1" applyFill="1" applyBorder="1" applyAlignment="1">
      <alignment horizontal="right" vertical="center" shrinkToFit="1"/>
    </xf>
    <xf numFmtId="177" fontId="19" fillId="5" borderId="37" xfId="0" applyNumberFormat="1" applyFont="1" applyFill="1" applyBorder="1" applyAlignment="1">
      <alignment horizontal="right" vertical="center" shrinkToFit="1"/>
    </xf>
    <xf numFmtId="0" fontId="19" fillId="4" borderId="37" xfId="0" applyFont="1" applyFill="1" applyBorder="1" applyAlignment="1">
      <alignment horizontal="right" vertical="center" shrinkToFit="1"/>
    </xf>
    <xf numFmtId="0" fontId="11" fillId="0" borderId="53"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110" xfId="0" applyFont="1" applyBorder="1" applyAlignment="1">
      <alignment horizontal="center" vertical="center"/>
    </xf>
    <xf numFmtId="0" fontId="11" fillId="0" borderId="113" xfId="0" applyFont="1" applyBorder="1" applyAlignment="1">
      <alignment horizontal="center" vertical="center"/>
    </xf>
    <xf numFmtId="0" fontId="11" fillId="0" borderId="112" xfId="0" applyFont="1" applyBorder="1" applyAlignment="1">
      <alignment horizontal="center" vertical="center"/>
    </xf>
    <xf numFmtId="0" fontId="11" fillId="0" borderId="114" xfId="0" applyFont="1" applyBorder="1" applyAlignment="1">
      <alignment horizontal="center" vertical="center"/>
    </xf>
    <xf numFmtId="0" fontId="9" fillId="0" borderId="70" xfId="0" applyFont="1" applyBorder="1" applyAlignment="1">
      <alignment horizontal="left" vertical="center" shrinkToFit="1"/>
    </xf>
    <xf numFmtId="0" fontId="9" fillId="0" borderId="67" xfId="0" applyFont="1" applyBorder="1" applyAlignment="1">
      <alignment horizontal="left" vertical="center" shrinkToFit="1"/>
    </xf>
    <xf numFmtId="0" fontId="11" fillId="0" borderId="22" xfId="0" applyFont="1" applyBorder="1" applyAlignment="1">
      <alignment horizontal="center" vertical="center"/>
    </xf>
    <xf numFmtId="0" fontId="25" fillId="0" borderId="0" xfId="0" applyFont="1" applyAlignment="1">
      <alignment horizontal="left" vertical="center"/>
    </xf>
    <xf numFmtId="0" fontId="23" fillId="0" borderId="0" xfId="0" applyFont="1" applyAlignment="1">
      <alignment horizontal="center" vertical="center"/>
    </xf>
    <xf numFmtId="0" fontId="25" fillId="0" borderId="0" xfId="0" applyFont="1" applyAlignment="1">
      <alignment horizontal="left" vertical="top" wrapText="1"/>
    </xf>
    <xf numFmtId="0" fontId="24" fillId="0" borderId="0" xfId="0" applyFont="1" applyAlignment="1">
      <alignment horizontal="left" vertical="top" wrapText="1"/>
    </xf>
    <xf numFmtId="0" fontId="24" fillId="0" borderId="0" xfId="0" applyFont="1" applyAlignment="1">
      <alignment horizontal="left" vertical="center" wrapText="1"/>
    </xf>
    <xf numFmtId="0" fontId="27" fillId="0" borderId="0" xfId="0" applyFont="1" applyAlignment="1">
      <alignment horizontal="left" vertical="center"/>
    </xf>
  </cellXfs>
  <cellStyles count="2">
    <cellStyle name="ハイパーリンク" xfId="1" builtinId="8"/>
    <cellStyle name="標準" xfId="0" builtinId="0"/>
  </cellStyles>
  <dxfs count="77">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rgb="FFFFFF00"/>
        </patternFill>
      </fill>
    </dxf>
    <dxf>
      <font>
        <color auto="1"/>
      </font>
      <fill>
        <patternFill>
          <bgColor rgb="FFFFFF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rgb="FFFFFF00"/>
        </patternFill>
      </fill>
    </dxf>
    <dxf>
      <font>
        <color auto="1"/>
      </font>
      <fill>
        <patternFill>
          <bgColor rgb="FFFFFF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663348</xdr:colOff>
      <xdr:row>14</xdr:row>
      <xdr:rowOff>161584</xdr:rowOff>
    </xdr:from>
    <xdr:to>
      <xdr:col>7</xdr:col>
      <xdr:colOff>280647</xdr:colOff>
      <xdr:row>18</xdr:row>
      <xdr:rowOff>85044</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4788013" y="4422321"/>
          <a:ext cx="306161" cy="807924"/>
        </a:xfrm>
        <a:prstGeom prst="rightBrace">
          <a:avLst>
            <a:gd name="adj1" fmla="val 19557"/>
            <a:gd name="adj2" fmla="val 48980"/>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357188</xdr:colOff>
      <xdr:row>15</xdr:row>
      <xdr:rowOff>136071</xdr:rowOff>
    </xdr:from>
    <xdr:to>
      <xdr:col>8</xdr:col>
      <xdr:colOff>1046050</xdr:colOff>
      <xdr:row>17</xdr:row>
      <xdr:rowOff>59531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170715" y="4617924"/>
          <a:ext cx="1819956" cy="365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rPr>
            <a:t>すべてＰＤＦファイルにする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333374</xdr:colOff>
      <xdr:row>14</xdr:row>
      <xdr:rowOff>28575</xdr:rowOff>
    </xdr:from>
    <xdr:to>
      <xdr:col>38</xdr:col>
      <xdr:colOff>466725</xdr:colOff>
      <xdr:row>16</xdr:row>
      <xdr:rowOff>28575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4125574" y="390525"/>
          <a:ext cx="1485901"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⇐学校　正式名称</a:t>
          </a:r>
          <a:endParaRPr kumimoji="1" lang="en-US" altLang="ja-JP" sz="1100" b="1">
            <a:solidFill>
              <a:srgbClr val="FF0000"/>
            </a:solidFill>
          </a:endParaRPr>
        </a:p>
        <a:p>
          <a:r>
            <a:rPr kumimoji="1" lang="ja-JP" altLang="en-US" sz="1100" b="1">
              <a:solidFill>
                <a:srgbClr val="FF0000"/>
              </a:solidFill>
            </a:rPr>
            <a:t>　　学校長名　公印</a:t>
          </a:r>
        </a:p>
      </xdr:txBody>
    </xdr:sp>
    <xdr:clientData/>
  </xdr:twoCellAnchor>
  <xdr:twoCellAnchor>
    <xdr:from>
      <xdr:col>37</xdr:col>
      <xdr:colOff>95248</xdr:colOff>
      <xdr:row>23</xdr:row>
      <xdr:rowOff>0</xdr:rowOff>
    </xdr:from>
    <xdr:to>
      <xdr:col>39</xdr:col>
      <xdr:colOff>419099</xdr:colOff>
      <xdr:row>24</xdr:row>
      <xdr:rowOff>200025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5239998" y="2533650"/>
          <a:ext cx="169545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⇐出発日から</a:t>
          </a:r>
          <a:endParaRPr kumimoji="1" lang="en-US" altLang="ja-JP" sz="1100" b="1">
            <a:solidFill>
              <a:srgbClr val="FF0000"/>
            </a:solidFill>
          </a:endParaRPr>
        </a:p>
        <a:p>
          <a:r>
            <a:rPr kumimoji="1" lang="ja-JP" altLang="en-US" sz="1100" b="1">
              <a:solidFill>
                <a:srgbClr val="FF0000"/>
              </a:solidFill>
            </a:rPr>
            <a:t>　　　帰島までの期間</a:t>
          </a:r>
          <a:endParaRPr kumimoji="1" lang="en-US" altLang="ja-JP" sz="1100" b="1">
            <a:solidFill>
              <a:srgbClr val="FF0000"/>
            </a:solidFill>
          </a:endParaRPr>
        </a:p>
      </xdr:txBody>
    </xdr:sp>
    <xdr:clientData/>
  </xdr:twoCellAnchor>
  <xdr:twoCellAnchor>
    <xdr:from>
      <xdr:col>25</xdr:col>
      <xdr:colOff>68611</xdr:colOff>
      <xdr:row>28</xdr:row>
      <xdr:rowOff>200671</xdr:rowOff>
    </xdr:from>
    <xdr:to>
      <xdr:col>33</xdr:col>
      <xdr:colOff>283813</xdr:colOff>
      <xdr:row>34</xdr:row>
      <xdr:rowOff>48271</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0527061" y="4115446"/>
          <a:ext cx="2882202"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⇐生徒氏名を入力すると参加人数が標示されます</a:t>
          </a:r>
        </a:p>
        <a:p>
          <a:endParaRPr kumimoji="1" lang="ja-JP" altLang="en-US" sz="1100" b="1">
            <a:solidFill>
              <a:srgbClr val="FF0000"/>
            </a:solidFill>
          </a:endParaRPr>
        </a:p>
        <a:p>
          <a:r>
            <a:rPr kumimoji="1" lang="en-US" altLang="ja-JP" sz="1100" b="1">
              <a:solidFill>
                <a:srgbClr val="FF0000"/>
              </a:solidFill>
            </a:rPr>
            <a:t>※</a:t>
          </a:r>
          <a:r>
            <a:rPr kumimoji="1" lang="ja-JP" altLang="en-US" sz="1100" b="1">
              <a:solidFill>
                <a:srgbClr val="FF0000"/>
              </a:solidFill>
            </a:rPr>
            <a:t>合同での出場の場合は、それぞれの学校で提出になります。</a:t>
          </a:r>
          <a:endParaRPr kumimoji="1" lang="en-US" altLang="ja-JP" sz="1100" b="1">
            <a:solidFill>
              <a:srgbClr val="FF0000"/>
            </a:solidFill>
          </a:endParaRPr>
        </a:p>
      </xdr:txBody>
    </xdr:sp>
    <xdr:clientData/>
  </xdr:twoCellAnchor>
  <xdr:twoCellAnchor>
    <xdr:from>
      <xdr:col>36</xdr:col>
      <xdr:colOff>0</xdr:colOff>
      <xdr:row>17</xdr:row>
      <xdr:rowOff>66675</xdr:rowOff>
    </xdr:from>
    <xdr:to>
      <xdr:col>38</xdr:col>
      <xdr:colOff>466726</xdr:colOff>
      <xdr:row>18</xdr:row>
      <xdr:rowOff>9525</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4125575" y="1028700"/>
          <a:ext cx="1485901"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⇐担当者　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66675</xdr:colOff>
      <xdr:row>25</xdr:row>
      <xdr:rowOff>266701</xdr:rowOff>
    </xdr:from>
    <xdr:to>
      <xdr:col>41</xdr:col>
      <xdr:colOff>657225</xdr:colOff>
      <xdr:row>30</xdr:row>
      <xdr:rowOff>142875</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4525625" y="6543676"/>
          <a:ext cx="3333750" cy="1076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⇐内約　色の枠に</a:t>
          </a:r>
          <a:endParaRPr kumimoji="1" lang="en-US" altLang="ja-JP" sz="1100" b="1">
            <a:solidFill>
              <a:srgbClr val="FF0000"/>
            </a:solidFill>
          </a:endParaRPr>
        </a:p>
        <a:p>
          <a:r>
            <a:rPr kumimoji="1" lang="ja-JP" altLang="en-US" sz="1100" b="1">
              <a:solidFill>
                <a:srgbClr val="FF0000"/>
              </a:solidFill>
            </a:rPr>
            <a:t>　　１人あたりの用途金額を入力して下さい。</a:t>
          </a:r>
          <a:endParaRPr kumimoji="1" lang="en-US" altLang="ja-JP" sz="1100" b="1">
            <a:solidFill>
              <a:srgbClr val="FF0000"/>
            </a:solidFill>
          </a:endParaRPr>
        </a:p>
        <a:p>
          <a:r>
            <a:rPr kumimoji="1" lang="ja-JP" altLang="en-US" sz="1100" b="1">
              <a:solidFill>
                <a:srgbClr val="FF0000"/>
              </a:solidFill>
            </a:rPr>
            <a:t>　　　　　合計金額は計算されます。　</a:t>
          </a:r>
          <a:endParaRPr kumimoji="1" lang="en-US" altLang="ja-JP" sz="1100" b="1">
            <a:solidFill>
              <a:srgbClr val="FF0000"/>
            </a:solidFill>
          </a:endParaRPr>
        </a:p>
        <a:p>
          <a:r>
            <a:rPr kumimoji="1" lang="ja-JP" altLang="en-US" sz="1100" b="1">
              <a:solidFill>
                <a:srgbClr val="FF0000"/>
              </a:solidFill>
            </a:rPr>
            <a:t>　　備考欄に宿泊日数を入力して下さい</a:t>
          </a:r>
        </a:p>
      </xdr:txBody>
    </xdr:sp>
    <xdr:clientData/>
  </xdr:twoCellAnchor>
  <xdr:twoCellAnchor>
    <xdr:from>
      <xdr:col>37</xdr:col>
      <xdr:colOff>66675</xdr:colOff>
      <xdr:row>35</xdr:row>
      <xdr:rowOff>200025</xdr:rowOff>
    </xdr:from>
    <xdr:to>
      <xdr:col>41</xdr:col>
      <xdr:colOff>657225</xdr:colOff>
      <xdr:row>40</xdr:row>
      <xdr:rowOff>0</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4497949" y="8413091"/>
          <a:ext cx="3322248" cy="1165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⇐内約　黄色の枠に</a:t>
          </a:r>
          <a:endParaRPr kumimoji="1" lang="en-US" altLang="ja-JP" sz="1100" b="1">
            <a:solidFill>
              <a:srgbClr val="FF0000"/>
            </a:solidFill>
          </a:endParaRPr>
        </a:p>
        <a:p>
          <a:r>
            <a:rPr kumimoji="1" lang="ja-JP" altLang="en-US" sz="1100" b="1">
              <a:solidFill>
                <a:srgbClr val="FF0000"/>
              </a:solidFill>
            </a:rPr>
            <a:t>　　１人あたりの補助金、負担金、資金造成金等を</a:t>
          </a:r>
          <a:endParaRPr kumimoji="1" lang="en-US" altLang="ja-JP" sz="1100" b="1">
            <a:solidFill>
              <a:srgbClr val="FF0000"/>
            </a:solidFill>
          </a:endParaRPr>
        </a:p>
        <a:p>
          <a:r>
            <a:rPr kumimoji="1" lang="ja-JP" altLang="en-US" sz="1100" b="1">
              <a:solidFill>
                <a:srgbClr val="FF0000"/>
              </a:solidFill>
            </a:rPr>
            <a:t>　　　を入力して下さい。</a:t>
          </a:r>
          <a:endParaRPr kumimoji="1" lang="en-US" altLang="ja-JP" sz="1100" b="1">
            <a:solidFill>
              <a:srgbClr val="FF0000"/>
            </a:solidFill>
          </a:endParaRPr>
        </a:p>
        <a:p>
          <a:r>
            <a:rPr kumimoji="1" lang="ja-JP" altLang="en-US" sz="1100" b="1" baseline="0">
              <a:solidFill>
                <a:srgbClr val="FF0000"/>
              </a:solidFill>
            </a:rPr>
            <a:t>  </a:t>
          </a:r>
          <a:r>
            <a:rPr kumimoji="1" lang="en-US" altLang="ja-JP" sz="1100" b="1" baseline="0">
              <a:solidFill>
                <a:srgbClr val="FF0000"/>
              </a:solidFill>
            </a:rPr>
            <a:t>※</a:t>
          </a:r>
          <a:r>
            <a:rPr kumimoji="1" lang="ja-JP" altLang="en-US" sz="1100" b="1">
              <a:solidFill>
                <a:srgbClr val="FF0000"/>
              </a:solidFill>
            </a:rPr>
            <a:t>県中文連補助金額は規定を参照して下さい。</a:t>
          </a:r>
          <a:endParaRPr kumimoji="1" lang="en-US" altLang="ja-JP" sz="1100" b="1">
            <a:solidFill>
              <a:srgbClr val="FF0000"/>
            </a:solidFill>
          </a:endParaRPr>
        </a:p>
        <a:p>
          <a:r>
            <a:rPr kumimoji="1" lang="ja-JP" altLang="en-US" sz="1100" b="1">
              <a:solidFill>
                <a:srgbClr val="FF0000"/>
              </a:solidFill>
            </a:rPr>
            <a:t>　　　　　合計金額は計算されます。　</a:t>
          </a:r>
        </a:p>
      </xdr:txBody>
    </xdr:sp>
    <xdr:clientData/>
  </xdr:twoCellAnchor>
  <xdr:twoCellAnchor>
    <xdr:from>
      <xdr:col>37</xdr:col>
      <xdr:colOff>142875</xdr:colOff>
      <xdr:row>41</xdr:row>
      <xdr:rowOff>142875</xdr:rowOff>
    </xdr:from>
    <xdr:to>
      <xdr:col>42</xdr:col>
      <xdr:colOff>85725</xdr:colOff>
      <xdr:row>47</xdr:row>
      <xdr:rowOff>9525</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4601825" y="10591800"/>
          <a:ext cx="3371850"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a:t>
          </a:r>
          <a:r>
            <a:rPr kumimoji="1" lang="en-US" altLang="ja-JP" sz="1100" b="1">
              <a:solidFill>
                <a:srgbClr val="FF0000"/>
              </a:solidFill>
            </a:rPr>
            <a:t>《</a:t>
          </a:r>
          <a:r>
            <a:rPr kumimoji="1" lang="ja-JP" altLang="en-US" sz="1100" b="1">
              <a:solidFill>
                <a:srgbClr val="FF0000"/>
              </a:solidFill>
            </a:rPr>
            <a:t>１</a:t>
          </a:r>
          <a:r>
            <a:rPr kumimoji="1" lang="en-US" altLang="ja-JP" sz="1100" b="1">
              <a:solidFill>
                <a:srgbClr val="FF0000"/>
              </a:solidFill>
            </a:rPr>
            <a:t>》</a:t>
          </a:r>
          <a:r>
            <a:rPr kumimoji="1" lang="ja-JP" altLang="en-US" sz="1100" b="1">
              <a:solidFill>
                <a:srgbClr val="FF0000"/>
              </a:solidFill>
            </a:rPr>
            <a:t>総経費（支出）と　</a:t>
          </a:r>
          <a:r>
            <a:rPr kumimoji="1" lang="en-US" altLang="ja-JP" sz="1100" b="1">
              <a:solidFill>
                <a:srgbClr val="FF0000"/>
              </a:solidFill>
            </a:rPr>
            <a:t>《</a:t>
          </a:r>
          <a:r>
            <a:rPr kumimoji="1" lang="ja-JP" altLang="en-US" sz="1100" b="1">
              <a:solidFill>
                <a:srgbClr val="FF0000"/>
              </a:solidFill>
            </a:rPr>
            <a:t>２</a:t>
          </a:r>
          <a:r>
            <a:rPr kumimoji="1" lang="en-US" altLang="ja-JP" sz="1100" b="1">
              <a:solidFill>
                <a:srgbClr val="FF0000"/>
              </a:solidFill>
            </a:rPr>
            <a:t>》</a:t>
          </a:r>
          <a:r>
            <a:rPr kumimoji="1" lang="ja-JP" altLang="en-US" sz="1100" b="1">
              <a:solidFill>
                <a:srgbClr val="FF0000"/>
              </a:solidFill>
            </a:rPr>
            <a:t>経費（予算）の　</a:t>
          </a:r>
        </a:p>
        <a:p>
          <a:r>
            <a:rPr kumimoji="1" lang="ja-JP" altLang="en-US" sz="1100" b="1">
              <a:solidFill>
                <a:srgbClr val="FF0000"/>
              </a:solidFill>
            </a:rPr>
            <a:t>　　　同色の矢印で示された場所の</a:t>
          </a:r>
        </a:p>
        <a:p>
          <a:endParaRPr kumimoji="1" lang="en-US" altLang="ja-JP" sz="1100" b="1">
            <a:solidFill>
              <a:srgbClr val="FF0000"/>
            </a:solidFill>
          </a:endParaRPr>
        </a:p>
        <a:p>
          <a:endParaRPr kumimoji="1" lang="ja-JP" altLang="en-US" sz="1100" b="1">
            <a:solidFill>
              <a:srgbClr val="FF0000"/>
            </a:solidFill>
          </a:endParaRPr>
        </a:p>
        <a:p>
          <a:r>
            <a:rPr kumimoji="1" lang="ja-JP" altLang="en-US" sz="1100" b="1">
              <a:solidFill>
                <a:srgbClr val="FF0000"/>
              </a:solidFill>
            </a:rPr>
            <a:t>　　　合計金額が</a:t>
          </a:r>
        </a:p>
        <a:p>
          <a:r>
            <a:rPr kumimoji="1" lang="ja-JP" altLang="en-US" sz="1100" b="1">
              <a:solidFill>
                <a:srgbClr val="FF0000"/>
              </a:solidFill>
            </a:rPr>
            <a:t>　　　　　　　同額にならなければならない　　</a:t>
          </a:r>
        </a:p>
      </xdr:txBody>
    </xdr:sp>
    <xdr:clientData/>
  </xdr:twoCellAnchor>
  <xdr:twoCellAnchor>
    <xdr:from>
      <xdr:col>37</xdr:col>
      <xdr:colOff>0</xdr:colOff>
      <xdr:row>31</xdr:row>
      <xdr:rowOff>238125</xdr:rowOff>
    </xdr:from>
    <xdr:to>
      <xdr:col>41</xdr:col>
      <xdr:colOff>304800</xdr:colOff>
      <xdr:row>34</xdr:row>
      <xdr:rowOff>171450</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14458950" y="7981950"/>
          <a:ext cx="3048000"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⇐雑費</a:t>
          </a:r>
          <a:endParaRPr kumimoji="1" lang="en-US" altLang="ja-JP" sz="1100" b="1">
            <a:solidFill>
              <a:srgbClr val="FF0000"/>
            </a:solidFill>
          </a:endParaRPr>
        </a:p>
        <a:p>
          <a:r>
            <a:rPr kumimoji="1" lang="ja-JP" altLang="en-US" sz="1100" b="1">
              <a:solidFill>
                <a:srgbClr val="FF0000"/>
              </a:solidFill>
            </a:rPr>
            <a:t>　　吹奏楽関係は楽器運搬費や</a:t>
          </a:r>
          <a:endParaRPr kumimoji="1" lang="en-US" altLang="ja-JP" sz="1100" b="1">
            <a:solidFill>
              <a:srgbClr val="FF0000"/>
            </a:solidFill>
          </a:endParaRPr>
        </a:p>
        <a:p>
          <a:r>
            <a:rPr kumimoji="1" lang="ja-JP" altLang="en-US" sz="1100" b="1">
              <a:solidFill>
                <a:srgbClr val="FF0000"/>
              </a:solidFill>
            </a:rPr>
            <a:t>　　練習会場費などで支出したなど</a:t>
          </a:r>
          <a:endParaRPr kumimoji="1" lang="en-US" altLang="ja-JP" sz="1100" b="1">
            <a:solidFill>
              <a:srgbClr val="FF0000"/>
            </a:solidFill>
          </a:endParaRPr>
        </a:p>
        <a:p>
          <a:endParaRPr kumimoji="1" lang="ja-JP" altLang="en-US" sz="1100" b="1">
            <a:solidFill>
              <a:srgbClr val="FF0000"/>
            </a:solidFill>
          </a:endParaRPr>
        </a:p>
      </xdr:txBody>
    </xdr:sp>
    <xdr:clientData/>
  </xdr:twoCellAnchor>
  <xdr:twoCellAnchor>
    <xdr:from>
      <xdr:col>24</xdr:col>
      <xdr:colOff>0</xdr:colOff>
      <xdr:row>34</xdr:row>
      <xdr:rowOff>19050</xdr:rowOff>
    </xdr:from>
    <xdr:to>
      <xdr:col>24</xdr:col>
      <xdr:colOff>266700</xdr:colOff>
      <xdr:row>35</xdr:row>
      <xdr:rowOff>275600</xdr:rowOff>
    </xdr:to>
    <xdr:sp macro="" textlink="">
      <xdr:nvSpPr>
        <xdr:cNvPr id="24" name="下矢印 23">
          <a:extLst>
            <a:ext uri="{FF2B5EF4-FFF2-40B4-BE49-F238E27FC236}">
              <a16:creationId xmlns:a16="http://schemas.microsoft.com/office/drawing/2014/main" id="{00000000-0008-0000-0300-000018000000}"/>
            </a:ext>
          </a:extLst>
        </xdr:cNvPr>
        <xdr:cNvSpPr/>
      </xdr:nvSpPr>
      <xdr:spPr>
        <a:xfrm rot="9291796">
          <a:off x="10125075" y="8562975"/>
          <a:ext cx="266700" cy="54230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285749</xdr:colOff>
      <xdr:row>34</xdr:row>
      <xdr:rowOff>1</xdr:rowOff>
    </xdr:from>
    <xdr:to>
      <xdr:col>31</xdr:col>
      <xdr:colOff>209549</xdr:colOff>
      <xdr:row>35</xdr:row>
      <xdr:rowOff>247651</xdr:rowOff>
    </xdr:to>
    <xdr:sp macro="" textlink="">
      <xdr:nvSpPr>
        <xdr:cNvPr id="25" name="上矢印 24">
          <a:extLst>
            <a:ext uri="{FF2B5EF4-FFF2-40B4-BE49-F238E27FC236}">
              <a16:creationId xmlns:a16="http://schemas.microsoft.com/office/drawing/2014/main" id="{00000000-0008-0000-0300-000019000000}"/>
            </a:ext>
          </a:extLst>
        </xdr:cNvPr>
        <xdr:cNvSpPr/>
      </xdr:nvSpPr>
      <xdr:spPr>
        <a:xfrm rot="19596887">
          <a:off x="12411074" y="8543926"/>
          <a:ext cx="257175" cy="533400"/>
        </a:xfrm>
        <a:prstGeom prst="up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28574</xdr:colOff>
      <xdr:row>42</xdr:row>
      <xdr:rowOff>228600</xdr:rowOff>
    </xdr:from>
    <xdr:to>
      <xdr:col>31</xdr:col>
      <xdr:colOff>285749</xdr:colOff>
      <xdr:row>44</xdr:row>
      <xdr:rowOff>228600</xdr:rowOff>
    </xdr:to>
    <xdr:sp macro="" textlink="">
      <xdr:nvSpPr>
        <xdr:cNvPr id="27" name="上矢印 26">
          <a:extLst>
            <a:ext uri="{FF2B5EF4-FFF2-40B4-BE49-F238E27FC236}">
              <a16:creationId xmlns:a16="http://schemas.microsoft.com/office/drawing/2014/main" id="{00000000-0008-0000-0300-00001B000000}"/>
            </a:ext>
          </a:extLst>
        </xdr:cNvPr>
        <xdr:cNvSpPr/>
      </xdr:nvSpPr>
      <xdr:spPr>
        <a:xfrm rot="19596887">
          <a:off x="12487274" y="10944225"/>
          <a:ext cx="257175" cy="533400"/>
        </a:xfrm>
        <a:prstGeom prst="up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490538</xdr:colOff>
      <xdr:row>43</xdr:row>
      <xdr:rowOff>42862</xdr:rowOff>
    </xdr:from>
    <xdr:to>
      <xdr:col>38</xdr:col>
      <xdr:colOff>114303</xdr:colOff>
      <xdr:row>44</xdr:row>
      <xdr:rowOff>33337</xdr:rowOff>
    </xdr:to>
    <xdr:sp macro="" textlink="">
      <xdr:nvSpPr>
        <xdr:cNvPr id="29" name="上矢印 28">
          <a:extLst>
            <a:ext uri="{FF2B5EF4-FFF2-40B4-BE49-F238E27FC236}">
              <a16:creationId xmlns:a16="http://schemas.microsoft.com/office/drawing/2014/main" id="{00000000-0008-0000-0300-00001D000000}"/>
            </a:ext>
          </a:extLst>
        </xdr:cNvPr>
        <xdr:cNvSpPr/>
      </xdr:nvSpPr>
      <xdr:spPr>
        <a:xfrm rot="16200000">
          <a:off x="14975683" y="10998992"/>
          <a:ext cx="257175" cy="309565"/>
        </a:xfrm>
        <a:prstGeom prst="up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42</xdr:row>
      <xdr:rowOff>228600</xdr:rowOff>
    </xdr:from>
    <xdr:to>
      <xdr:col>24</xdr:col>
      <xdr:colOff>266700</xdr:colOff>
      <xdr:row>44</xdr:row>
      <xdr:rowOff>237500</xdr:rowOff>
    </xdr:to>
    <xdr:sp macro="" textlink="">
      <xdr:nvSpPr>
        <xdr:cNvPr id="31" name="下矢印 30">
          <a:extLst>
            <a:ext uri="{FF2B5EF4-FFF2-40B4-BE49-F238E27FC236}">
              <a16:creationId xmlns:a16="http://schemas.microsoft.com/office/drawing/2014/main" id="{00000000-0008-0000-0300-00001F000000}"/>
            </a:ext>
          </a:extLst>
        </xdr:cNvPr>
        <xdr:cNvSpPr/>
      </xdr:nvSpPr>
      <xdr:spPr>
        <a:xfrm rot="9291796">
          <a:off x="10125075" y="10944225"/>
          <a:ext cx="266700" cy="54230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281300</xdr:colOff>
      <xdr:row>43</xdr:row>
      <xdr:rowOff>80650</xdr:rowOff>
    </xdr:from>
    <xdr:to>
      <xdr:col>38</xdr:col>
      <xdr:colOff>571500</xdr:colOff>
      <xdr:row>44</xdr:row>
      <xdr:rowOff>28575</xdr:rowOff>
    </xdr:to>
    <xdr:sp macro="" textlink="">
      <xdr:nvSpPr>
        <xdr:cNvPr id="33" name="下矢印 32">
          <a:extLst>
            <a:ext uri="{FF2B5EF4-FFF2-40B4-BE49-F238E27FC236}">
              <a16:creationId xmlns:a16="http://schemas.microsoft.com/office/drawing/2014/main" id="{00000000-0008-0000-0300-000021000000}"/>
            </a:ext>
          </a:extLst>
        </xdr:cNvPr>
        <xdr:cNvSpPr/>
      </xdr:nvSpPr>
      <xdr:spPr>
        <a:xfrm rot="5400000">
          <a:off x="15463837" y="11025188"/>
          <a:ext cx="214625" cy="29020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200025</xdr:colOff>
      <xdr:row>9</xdr:row>
      <xdr:rowOff>200025</xdr:rowOff>
    </xdr:from>
    <xdr:to>
      <xdr:col>38</xdr:col>
      <xdr:colOff>333376</xdr:colOff>
      <xdr:row>12</xdr:row>
      <xdr:rowOff>9525</xdr:rowOff>
    </xdr:to>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3992225" y="2581275"/>
          <a:ext cx="1485901"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⇐学校　正式名称</a:t>
          </a:r>
          <a:endParaRPr kumimoji="1" lang="en-US" altLang="ja-JP" sz="1100" b="1">
            <a:solidFill>
              <a:srgbClr val="FF0000"/>
            </a:solidFill>
          </a:endParaRPr>
        </a:p>
        <a:p>
          <a:r>
            <a:rPr kumimoji="1" lang="ja-JP" altLang="en-US" sz="1100" b="1">
              <a:solidFill>
                <a:srgbClr val="FF0000"/>
              </a:solidFill>
            </a:rPr>
            <a:t>　　学校長名　公印</a:t>
          </a:r>
        </a:p>
      </xdr:txBody>
    </xdr:sp>
    <xdr:clientData/>
  </xdr:twoCellAnchor>
  <xdr:twoCellAnchor>
    <xdr:from>
      <xdr:col>35</xdr:col>
      <xdr:colOff>200025</xdr:colOff>
      <xdr:row>13</xdr:row>
      <xdr:rowOff>0</xdr:rowOff>
    </xdr:from>
    <xdr:to>
      <xdr:col>38</xdr:col>
      <xdr:colOff>333376</xdr:colOff>
      <xdr:row>14</xdr:row>
      <xdr:rowOff>76200</xdr:rowOff>
    </xdr:to>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13992225" y="3295650"/>
          <a:ext cx="1485901"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⇐担当者　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0731/AppData/Local/Temp/Temp1_2013_waza_056.zip/2013_waza_0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a0731\AppData\Local\Temp\Temp1_2013_waza_056.zip\2013_waza_0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索"/>
      <sheetName val="商品一覧"/>
    </sheetNames>
    <sheetDataSet>
      <sheetData sheetId="0"/>
      <sheetData sheetId="1">
        <row r="2">
          <cell r="A2" t="str">
            <v>レギュラーコーヒー</v>
          </cell>
        </row>
        <row r="3">
          <cell r="A3" t="str">
            <v>レギュラーコーヒー</v>
          </cell>
        </row>
        <row r="4">
          <cell r="A4" t="str">
            <v>レギュラーコーヒー</v>
          </cell>
        </row>
        <row r="5">
          <cell r="A5" t="str">
            <v>レギュラーコーヒー</v>
          </cell>
        </row>
        <row r="6">
          <cell r="A6" t="str">
            <v>レギュラーコーヒー</v>
          </cell>
        </row>
        <row r="7">
          <cell r="A7" t="str">
            <v>レギュラーコーヒー</v>
          </cell>
        </row>
        <row r="8">
          <cell r="A8" t="str">
            <v>ドリップ オン</v>
          </cell>
        </row>
        <row r="9">
          <cell r="A9" t="str">
            <v>ドリップ オン</v>
          </cell>
        </row>
        <row r="10">
          <cell r="A10" t="str">
            <v>ドリップ オン</v>
          </cell>
        </row>
        <row r="11">
          <cell r="A11" t="str">
            <v>ドリップ オン</v>
          </cell>
        </row>
        <row r="12">
          <cell r="A12" t="str">
            <v>ドリップ オン</v>
          </cell>
        </row>
        <row r="13">
          <cell r="A13" t="str">
            <v>インスタント</v>
          </cell>
        </row>
        <row r="14">
          <cell r="A14" t="str">
            <v>インスタント</v>
          </cell>
        </row>
        <row r="15">
          <cell r="A15" t="str">
            <v>インスタント</v>
          </cell>
        </row>
        <row r="16">
          <cell r="A16" t="str">
            <v>インスタント</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索"/>
      <sheetName val="商品一覧"/>
    </sheetNames>
    <sheetDataSet>
      <sheetData sheetId="0"/>
      <sheetData sheetId="1">
        <row r="2">
          <cell r="A2" t="str">
            <v>レギュラーコーヒー</v>
          </cell>
        </row>
        <row r="3">
          <cell r="A3" t="str">
            <v>レギュラーコーヒー</v>
          </cell>
        </row>
        <row r="4">
          <cell r="A4" t="str">
            <v>レギュラーコーヒー</v>
          </cell>
        </row>
        <row r="5">
          <cell r="A5" t="str">
            <v>レギュラーコーヒー</v>
          </cell>
        </row>
        <row r="6">
          <cell r="A6" t="str">
            <v>レギュラーコーヒー</v>
          </cell>
        </row>
        <row r="7">
          <cell r="A7" t="str">
            <v>レギュラーコーヒー</v>
          </cell>
        </row>
        <row r="8">
          <cell r="A8" t="str">
            <v>ドリップ オン</v>
          </cell>
        </row>
        <row r="9">
          <cell r="A9" t="str">
            <v>ドリップ オン</v>
          </cell>
        </row>
        <row r="10">
          <cell r="A10" t="str">
            <v>ドリップ オン</v>
          </cell>
        </row>
        <row r="11">
          <cell r="A11" t="str">
            <v>ドリップ オン</v>
          </cell>
        </row>
        <row r="12">
          <cell r="A12" t="str">
            <v>ドリップ オン</v>
          </cell>
        </row>
        <row r="13">
          <cell r="A13" t="str">
            <v>インスタント</v>
          </cell>
        </row>
        <row r="14">
          <cell r="A14" t="str">
            <v>インスタント</v>
          </cell>
        </row>
        <row r="15">
          <cell r="A15" t="str">
            <v>インスタント</v>
          </cell>
        </row>
        <row r="16">
          <cell r="A16" t="str">
            <v>インスタント</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chubun@chorus.ocn.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42"/>
  <sheetViews>
    <sheetView tabSelected="1" view="pageBreakPreview" zoomScaleNormal="100" zoomScaleSheetLayoutView="100" workbookViewId="0">
      <selection sqref="A1:I1"/>
    </sheetView>
  </sheetViews>
  <sheetFormatPr defaultRowHeight="13.5" x14ac:dyDescent="0.15"/>
  <cols>
    <col min="1" max="1" width="13" customWidth="1"/>
    <col min="2" max="2" width="5" customWidth="1"/>
    <col min="8" max="8" width="14.875" customWidth="1"/>
    <col min="9" max="9" width="15.5" customWidth="1"/>
  </cols>
  <sheetData>
    <row r="1" spans="1:11" ht="25.5" x14ac:dyDescent="0.15">
      <c r="A1" s="174" t="s">
        <v>200</v>
      </c>
      <c r="B1" s="174"/>
      <c r="C1" s="174"/>
      <c r="D1" s="174"/>
      <c r="E1" s="174"/>
      <c r="F1" s="174"/>
      <c r="G1" s="174"/>
      <c r="H1" s="174"/>
      <c r="I1" s="174"/>
    </row>
    <row r="2" spans="1:11" ht="11.25" customHeight="1" x14ac:dyDescent="0.15">
      <c r="A2" s="123"/>
      <c r="B2" s="123"/>
      <c r="C2" s="123"/>
      <c r="D2" s="123"/>
      <c r="E2" s="123"/>
      <c r="F2" s="123"/>
      <c r="G2" s="123"/>
      <c r="H2" s="123"/>
      <c r="I2" s="123"/>
    </row>
    <row r="3" spans="1:11" ht="25.5" x14ac:dyDescent="0.15">
      <c r="A3" s="4" t="s">
        <v>40</v>
      </c>
      <c r="B3" s="177" t="s">
        <v>45</v>
      </c>
      <c r="C3" s="177"/>
      <c r="D3" s="177"/>
      <c r="E3" s="177"/>
      <c r="F3" s="177"/>
      <c r="G3" s="177"/>
      <c r="H3" s="177"/>
      <c r="I3" s="177"/>
    </row>
    <row r="4" spans="1:11" ht="25.5" x14ac:dyDescent="0.15">
      <c r="A4" s="1"/>
      <c r="B4" s="177"/>
      <c r="C4" s="177"/>
      <c r="D4" s="177"/>
      <c r="E4" s="177"/>
      <c r="F4" s="177"/>
      <c r="G4" s="177"/>
      <c r="H4" s="177"/>
      <c r="I4" s="177"/>
    </row>
    <row r="5" spans="1:11" ht="11.25" customHeight="1" x14ac:dyDescent="0.15"/>
    <row r="6" spans="1:11" ht="25.5" x14ac:dyDescent="0.15">
      <c r="A6" s="164" t="s">
        <v>133</v>
      </c>
      <c r="B6" s="125" t="s">
        <v>136</v>
      </c>
      <c r="K6" s="1"/>
    </row>
    <row r="7" spans="1:11" ht="25.5" x14ac:dyDescent="0.15">
      <c r="A7" s="1"/>
      <c r="B7" s="124" t="s">
        <v>207</v>
      </c>
      <c r="K7" s="1"/>
    </row>
    <row r="8" spans="1:11" x14ac:dyDescent="0.15">
      <c r="B8" s="175" t="s">
        <v>132</v>
      </c>
      <c r="C8" s="175"/>
      <c r="D8" s="175"/>
      <c r="E8" s="175"/>
      <c r="F8" s="175"/>
      <c r="G8" s="175"/>
      <c r="H8" s="175"/>
      <c r="I8" s="175"/>
    </row>
    <row r="9" spans="1:11" ht="25.5" customHeight="1" x14ac:dyDescent="0.15">
      <c r="B9" s="172" t="s">
        <v>218</v>
      </c>
      <c r="C9" s="172"/>
      <c r="D9" s="172"/>
      <c r="E9" s="172"/>
      <c r="F9" s="172"/>
      <c r="G9" s="172"/>
      <c r="H9" s="172"/>
      <c r="I9" s="172"/>
    </row>
    <row r="10" spans="1:11" ht="25.5" customHeight="1" x14ac:dyDescent="0.15">
      <c r="B10" s="172" t="s">
        <v>222</v>
      </c>
      <c r="C10" s="172"/>
      <c r="D10" s="172"/>
      <c r="E10" s="172"/>
      <c r="F10" s="172"/>
      <c r="G10" s="172"/>
      <c r="H10" s="172"/>
      <c r="I10" s="172"/>
    </row>
    <row r="11" spans="1:11" ht="33" customHeight="1" x14ac:dyDescent="0.15">
      <c r="B11" s="179" t="s">
        <v>208</v>
      </c>
      <c r="C11" s="175"/>
      <c r="D11" s="175"/>
      <c r="E11" s="175"/>
      <c r="F11" s="175"/>
      <c r="G11" s="175"/>
      <c r="H11" s="175"/>
      <c r="I11" s="175"/>
    </row>
    <row r="12" spans="1:11" ht="25.5" customHeight="1" x14ac:dyDescent="0.15">
      <c r="B12" s="176" t="s">
        <v>223</v>
      </c>
      <c r="C12" s="176"/>
      <c r="D12" s="176"/>
      <c r="E12" s="176"/>
      <c r="F12" s="176"/>
      <c r="G12" s="176"/>
      <c r="H12" s="176"/>
      <c r="I12" s="176"/>
    </row>
    <row r="13" spans="1:11" ht="11.25" customHeight="1" x14ac:dyDescent="0.15">
      <c r="A13" s="164"/>
      <c r="B13" s="163"/>
      <c r="C13" s="163"/>
      <c r="D13" s="163"/>
      <c r="E13" s="163"/>
      <c r="F13" s="163"/>
      <c r="G13" s="163"/>
      <c r="H13" s="163"/>
      <c r="I13" s="163"/>
    </row>
    <row r="14" spans="1:11" ht="22.5" customHeight="1" x14ac:dyDescent="0.15">
      <c r="A14" s="164" t="s">
        <v>209</v>
      </c>
      <c r="B14" s="166" t="s">
        <v>211</v>
      </c>
      <c r="C14" s="173" t="s">
        <v>210</v>
      </c>
      <c r="D14" s="173"/>
      <c r="E14" s="173"/>
      <c r="F14" s="173"/>
    </row>
    <row r="15" spans="1:11" ht="17.25" x14ac:dyDescent="0.15">
      <c r="B15" s="169" t="s">
        <v>212</v>
      </c>
      <c r="C15" s="170" t="s">
        <v>219</v>
      </c>
      <c r="D15" s="168"/>
      <c r="E15" s="167"/>
      <c r="F15" s="167"/>
      <c r="G15" s="2"/>
      <c r="H15" s="2"/>
      <c r="I15" s="2"/>
    </row>
    <row r="16" spans="1:11" ht="17.25" x14ac:dyDescent="0.15">
      <c r="B16" s="122"/>
      <c r="C16" s="121" t="s">
        <v>213</v>
      </c>
      <c r="D16" s="3"/>
      <c r="E16" s="2"/>
      <c r="F16" s="2"/>
      <c r="G16" s="2"/>
      <c r="H16" s="2"/>
      <c r="I16" s="2"/>
    </row>
    <row r="17" spans="1:11" ht="17.25" x14ac:dyDescent="0.15">
      <c r="B17" s="122"/>
      <c r="C17" s="121" t="s">
        <v>214</v>
      </c>
      <c r="D17" s="3"/>
      <c r="E17" s="2"/>
      <c r="F17" s="2"/>
      <c r="G17" s="2"/>
      <c r="H17" s="2"/>
      <c r="I17" s="2"/>
    </row>
    <row r="18" spans="1:11" ht="17.25" x14ac:dyDescent="0.15">
      <c r="B18" s="122"/>
      <c r="C18" s="121" t="s">
        <v>217</v>
      </c>
      <c r="D18" s="3"/>
      <c r="E18" s="2"/>
      <c r="F18" s="2"/>
      <c r="G18" s="2"/>
      <c r="H18" s="2"/>
      <c r="I18" s="2"/>
    </row>
    <row r="19" spans="1:11" ht="17.25" x14ac:dyDescent="0.15">
      <c r="C19" s="121"/>
      <c r="D19" s="3"/>
      <c r="E19" s="2"/>
      <c r="F19" s="2"/>
      <c r="G19" s="2"/>
      <c r="H19" s="2"/>
      <c r="I19" s="2"/>
    </row>
    <row r="20" spans="1:11" ht="17.25" x14ac:dyDescent="0.15">
      <c r="B20" s="2" t="s">
        <v>215</v>
      </c>
      <c r="C20" s="121"/>
      <c r="D20" s="3"/>
      <c r="E20" s="2"/>
      <c r="F20" s="2"/>
      <c r="G20" s="2"/>
      <c r="H20" s="2"/>
      <c r="I20" s="2"/>
    </row>
    <row r="21" spans="1:11" ht="17.25" x14ac:dyDescent="0.15">
      <c r="B21" s="2"/>
      <c r="C21" s="121"/>
      <c r="D21" s="3"/>
      <c r="E21" s="2"/>
      <c r="F21" s="2"/>
      <c r="G21" s="2"/>
      <c r="H21" s="2"/>
      <c r="I21" s="2"/>
    </row>
    <row r="22" spans="1:11" ht="17.25" x14ac:dyDescent="0.15">
      <c r="B22" s="180" t="s">
        <v>228</v>
      </c>
      <c r="C22" s="180"/>
      <c r="D22" s="180"/>
      <c r="E22" s="3" t="s">
        <v>232</v>
      </c>
      <c r="F22" s="2"/>
      <c r="G22" s="2"/>
      <c r="H22" s="2"/>
      <c r="I22" s="2"/>
    </row>
    <row r="23" spans="1:11" ht="11.25" customHeight="1" x14ac:dyDescent="0.15">
      <c r="B23" s="2"/>
      <c r="C23" s="2"/>
      <c r="D23" s="2"/>
      <c r="E23" s="2"/>
      <c r="F23" s="2"/>
      <c r="G23" s="2"/>
      <c r="H23" s="2"/>
      <c r="I23" s="2"/>
    </row>
    <row r="24" spans="1:11" ht="43.5" customHeight="1" x14ac:dyDescent="0.15">
      <c r="A24" s="165" t="s">
        <v>216</v>
      </c>
      <c r="B24" s="177" t="s">
        <v>135</v>
      </c>
      <c r="C24" s="178"/>
      <c r="D24" s="178"/>
      <c r="E24" s="178"/>
      <c r="F24" s="178"/>
      <c r="G24" s="178"/>
      <c r="H24" s="178"/>
      <c r="I24" s="178"/>
      <c r="K24" s="1"/>
    </row>
    <row r="25" spans="1:11" ht="24.75" customHeight="1" x14ac:dyDescent="0.15">
      <c r="A25" s="126"/>
      <c r="B25" s="128" t="s">
        <v>201</v>
      </c>
      <c r="C25" s="127"/>
      <c r="D25" s="127"/>
      <c r="E25" s="127"/>
      <c r="F25" s="127"/>
      <c r="G25" s="127"/>
      <c r="H25" s="127"/>
      <c r="I25" s="127"/>
      <c r="K25" s="1"/>
    </row>
    <row r="26" spans="1:11" ht="25.5" x14ac:dyDescent="0.15">
      <c r="A26" s="126"/>
      <c r="B26" s="172" t="s">
        <v>220</v>
      </c>
      <c r="C26" s="172"/>
      <c r="D26" s="172"/>
      <c r="E26" s="172"/>
      <c r="F26" s="172"/>
      <c r="G26" s="172"/>
      <c r="H26" s="172"/>
      <c r="I26" s="172"/>
      <c r="K26" s="1"/>
    </row>
    <row r="27" spans="1:11" ht="25.5" x14ac:dyDescent="0.15">
      <c r="A27" s="126"/>
      <c r="B27" s="172" t="s">
        <v>221</v>
      </c>
      <c r="C27" s="172"/>
      <c r="D27" s="172"/>
      <c r="E27" s="172"/>
      <c r="F27" s="172"/>
      <c r="G27" s="172"/>
      <c r="H27" s="172"/>
      <c r="I27" s="172"/>
      <c r="K27" s="1"/>
    </row>
    <row r="28" spans="1:11" ht="19.5" customHeight="1" x14ac:dyDescent="0.15">
      <c r="A28" s="126"/>
      <c r="B28" s="171"/>
      <c r="C28" s="171"/>
      <c r="D28" s="171"/>
      <c r="E28" s="171"/>
      <c r="F28" s="171"/>
      <c r="G28" s="171"/>
      <c r="H28" s="171"/>
      <c r="I28" s="171"/>
      <c r="K28" s="1"/>
    </row>
    <row r="29" spans="1:11" ht="23.25" customHeight="1" x14ac:dyDescent="0.15">
      <c r="A29" s="164" t="s">
        <v>209</v>
      </c>
      <c r="B29" s="166" t="s">
        <v>211</v>
      </c>
      <c r="C29" s="173" t="s">
        <v>224</v>
      </c>
      <c r="D29" s="173"/>
      <c r="E29" s="173"/>
      <c r="F29" s="173"/>
      <c r="K29" s="1"/>
    </row>
    <row r="30" spans="1:11" ht="19.5" customHeight="1" x14ac:dyDescent="0.15">
      <c r="B30" s="169" t="s">
        <v>212</v>
      </c>
      <c r="C30" s="170" t="s">
        <v>219</v>
      </c>
      <c r="D30" s="168"/>
      <c r="E30" s="167"/>
      <c r="F30" s="167"/>
      <c r="G30" s="2"/>
      <c r="H30" s="2"/>
      <c r="I30" s="2"/>
      <c r="K30" s="1"/>
    </row>
    <row r="31" spans="1:11" ht="17.25" customHeight="1" x14ac:dyDescent="0.15">
      <c r="B31" s="122"/>
      <c r="C31" s="121" t="s">
        <v>226</v>
      </c>
      <c r="D31" s="3"/>
      <c r="E31" s="2"/>
      <c r="F31" s="2"/>
      <c r="G31" s="2"/>
      <c r="H31" s="2"/>
      <c r="I31" s="2"/>
      <c r="K31" s="1"/>
    </row>
    <row r="32" spans="1:11" ht="17.25" customHeight="1" x14ac:dyDescent="0.15">
      <c r="B32" s="122"/>
      <c r="C32" s="121" t="s">
        <v>227</v>
      </c>
      <c r="D32" s="3"/>
      <c r="E32" s="2"/>
      <c r="F32" s="2"/>
      <c r="G32" s="2"/>
      <c r="H32" s="2"/>
      <c r="I32" s="2"/>
      <c r="K32" s="1"/>
    </row>
    <row r="33" spans="1:2" ht="18.75" customHeight="1" x14ac:dyDescent="0.15">
      <c r="B33" s="2"/>
    </row>
    <row r="34" spans="1:2" x14ac:dyDescent="0.15">
      <c r="A34">
        <v>1</v>
      </c>
      <c r="B34" t="s">
        <v>134</v>
      </c>
    </row>
    <row r="35" spans="1:2" x14ac:dyDescent="0.15">
      <c r="B35" t="s">
        <v>137</v>
      </c>
    </row>
    <row r="37" spans="1:2" x14ac:dyDescent="0.15">
      <c r="A37">
        <v>2</v>
      </c>
      <c r="B37" t="s">
        <v>42</v>
      </c>
    </row>
    <row r="38" spans="1:2" x14ac:dyDescent="0.15">
      <c r="B38" t="s">
        <v>43</v>
      </c>
    </row>
    <row r="40" spans="1:2" x14ac:dyDescent="0.15">
      <c r="B40" t="s">
        <v>44</v>
      </c>
    </row>
    <row r="42" spans="1:2" x14ac:dyDescent="0.15">
      <c r="B42" s="2"/>
    </row>
  </sheetData>
  <sheetProtection algorithmName="SHA-512" hashValue="ejc4LDzcHxSJlljwoIOFtNopxdOt5jCZh2I68e2Qth2eiEoB8ZIAURBKyz1+KtCkklKp/OeRw8IULTs2GJ1kyg==" saltValue="li4bKLE+LFvFB5cK+Cymdw==" spinCount="100000" sheet="1" objects="1" scenarios="1"/>
  <mergeCells count="13">
    <mergeCell ref="B26:I26"/>
    <mergeCell ref="B10:I10"/>
    <mergeCell ref="B27:I27"/>
    <mergeCell ref="C29:F29"/>
    <mergeCell ref="A1:I1"/>
    <mergeCell ref="B8:I8"/>
    <mergeCell ref="B12:I12"/>
    <mergeCell ref="B24:I24"/>
    <mergeCell ref="B3:I4"/>
    <mergeCell ref="B9:I9"/>
    <mergeCell ref="B11:I11"/>
    <mergeCell ref="C14:F14"/>
    <mergeCell ref="B22:D22"/>
  </mergeCells>
  <phoneticPr fontId="1"/>
  <hyperlinks>
    <hyperlink ref="E22" r:id="rId1" xr:uid="{00000000-0004-0000-0000-000000000000}"/>
  </hyperlinks>
  <pageMargins left="0.7" right="0.7" top="0.75" bottom="0.75" header="0.3" footer="0.3"/>
  <pageSetup paperSize="9" scale="95"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K61"/>
  <sheetViews>
    <sheetView zoomScale="85" zoomScaleNormal="85" zoomScaleSheetLayoutView="118" workbookViewId="0"/>
  </sheetViews>
  <sheetFormatPr defaultRowHeight="14.25" x14ac:dyDescent="0.15"/>
  <cols>
    <col min="1" max="1" width="4.25" style="24" customWidth="1"/>
    <col min="2" max="2" width="16" style="24" customWidth="1"/>
    <col min="3" max="3" width="4.5" style="24" customWidth="1"/>
    <col min="4" max="18" width="4.375" style="24" customWidth="1"/>
    <col min="19" max="19" width="9" style="24"/>
    <col min="20" max="20" width="4.25" style="24" customWidth="1"/>
    <col min="21" max="21" width="16" style="24" customWidth="1"/>
    <col min="22" max="22" width="4.5" style="24" customWidth="1"/>
    <col min="23" max="37" width="4.375" style="24" customWidth="1"/>
    <col min="38" max="16384" width="9" style="24"/>
  </cols>
  <sheetData>
    <row r="1" spans="1:35" ht="16.5" customHeight="1" x14ac:dyDescent="0.15"/>
    <row r="2" spans="1:35" ht="16.5" customHeight="1" x14ac:dyDescent="0.15">
      <c r="A2" s="24" t="s">
        <v>93</v>
      </c>
      <c r="B2" s="129"/>
      <c r="C2" s="24" t="s">
        <v>92</v>
      </c>
    </row>
    <row r="3" spans="1:35" ht="16.5" customHeight="1" x14ac:dyDescent="0.15">
      <c r="A3" s="24" t="s">
        <v>94</v>
      </c>
      <c r="B3" s="24" t="s">
        <v>100</v>
      </c>
    </row>
    <row r="4" spans="1:35" ht="16.5" customHeight="1" x14ac:dyDescent="0.15">
      <c r="B4" s="130" t="s">
        <v>99</v>
      </c>
    </row>
    <row r="5" spans="1:35" ht="16.5" customHeight="1" x14ac:dyDescent="0.15">
      <c r="B5" s="24" t="s">
        <v>95</v>
      </c>
    </row>
    <row r="6" spans="1:35" ht="16.5" customHeight="1" x14ac:dyDescent="0.15">
      <c r="B6" s="24" t="s">
        <v>96</v>
      </c>
    </row>
    <row r="7" spans="1:35" ht="16.5" customHeight="1" x14ac:dyDescent="0.15">
      <c r="B7" s="24" t="s">
        <v>97</v>
      </c>
    </row>
    <row r="8" spans="1:35" ht="16.5" customHeight="1" x14ac:dyDescent="0.15">
      <c r="B8" s="24" t="s">
        <v>98</v>
      </c>
    </row>
    <row r="9" spans="1:35" ht="16.5" customHeight="1" x14ac:dyDescent="0.15">
      <c r="B9" s="24" t="s">
        <v>230</v>
      </c>
    </row>
    <row r="10" spans="1:35" ht="16.5" customHeight="1" x14ac:dyDescent="0.15">
      <c r="A10" s="24" t="s">
        <v>101</v>
      </c>
      <c r="B10" s="24" t="s">
        <v>231</v>
      </c>
    </row>
    <row r="11" spans="1:35" ht="16.5" customHeight="1" x14ac:dyDescent="0.15">
      <c r="B11" s="24" t="s">
        <v>102</v>
      </c>
    </row>
    <row r="12" spans="1:35" ht="16.5" customHeight="1" x14ac:dyDescent="0.15"/>
    <row r="13" spans="1:35" x14ac:dyDescent="0.15">
      <c r="A13" s="186" t="s">
        <v>38</v>
      </c>
      <c r="B13" s="186"/>
      <c r="C13" s="186"/>
      <c r="D13" s="186"/>
      <c r="E13" s="186"/>
      <c r="S13" s="190" t="s">
        <v>91</v>
      </c>
      <c r="T13" s="186" t="s">
        <v>38</v>
      </c>
      <c r="U13" s="186"/>
      <c r="V13" s="186"/>
      <c r="W13" s="186"/>
      <c r="X13" s="186"/>
    </row>
    <row r="14" spans="1:35" x14ac:dyDescent="0.15">
      <c r="A14" s="25"/>
      <c r="B14" s="25"/>
      <c r="C14" s="25"/>
      <c r="D14" s="25"/>
      <c r="E14" s="25"/>
      <c r="S14" s="190"/>
      <c r="T14" s="25"/>
      <c r="U14" s="25"/>
      <c r="V14" s="25"/>
      <c r="W14" s="25"/>
      <c r="X14" s="25"/>
    </row>
    <row r="15" spans="1:35" ht="19.5" customHeight="1" x14ac:dyDescent="0.15">
      <c r="G15" s="66"/>
      <c r="H15" s="186" t="s">
        <v>0</v>
      </c>
      <c r="I15" s="186"/>
      <c r="J15" s="224"/>
      <c r="K15" s="224"/>
      <c r="L15" s="224"/>
      <c r="M15" s="224"/>
      <c r="N15" s="224"/>
      <c r="O15" s="224"/>
      <c r="P15" s="224"/>
      <c r="Q15" s="224"/>
      <c r="R15" s="224"/>
      <c r="S15" s="190"/>
      <c r="AA15" s="186" t="s">
        <v>0</v>
      </c>
      <c r="AB15" s="186"/>
      <c r="AC15" s="187" t="s">
        <v>88</v>
      </c>
      <c r="AD15" s="187"/>
      <c r="AE15" s="187"/>
      <c r="AF15" s="187"/>
      <c r="AG15" s="187"/>
      <c r="AH15" s="187"/>
      <c r="AI15" s="187"/>
    </row>
    <row r="16" spans="1:35" ht="19.5" customHeight="1" x14ac:dyDescent="0.15">
      <c r="G16" s="66"/>
      <c r="H16" s="186" t="s">
        <v>1</v>
      </c>
      <c r="I16" s="186"/>
      <c r="J16" s="222"/>
      <c r="K16" s="222"/>
      <c r="L16" s="222"/>
      <c r="M16" s="222"/>
      <c r="N16" s="222"/>
      <c r="O16" s="222"/>
      <c r="P16" s="66" t="s">
        <v>2</v>
      </c>
      <c r="S16" s="190"/>
      <c r="AA16" s="186" t="s">
        <v>1</v>
      </c>
      <c r="AB16" s="186"/>
      <c r="AC16" s="188" t="s">
        <v>89</v>
      </c>
      <c r="AD16" s="188"/>
      <c r="AE16" s="188"/>
      <c r="AF16" s="188"/>
      <c r="AG16" s="188"/>
      <c r="AH16" s="188"/>
      <c r="AI16" s="26" t="s">
        <v>2</v>
      </c>
    </row>
    <row r="17" spans="1:37" ht="8.25" customHeight="1" x14ac:dyDescent="0.15">
      <c r="G17" s="66"/>
      <c r="H17" s="66"/>
      <c r="I17" s="66"/>
      <c r="J17" s="66"/>
      <c r="K17" s="66"/>
      <c r="L17" s="66"/>
      <c r="M17" s="66"/>
      <c r="N17" s="66"/>
      <c r="O17" s="66"/>
      <c r="P17" s="66"/>
      <c r="S17" s="190"/>
      <c r="AA17" s="25"/>
      <c r="AB17" s="25"/>
      <c r="AC17" s="26"/>
      <c r="AD17" s="26"/>
      <c r="AE17" s="26"/>
      <c r="AF17" s="26"/>
      <c r="AG17" s="26"/>
      <c r="AH17" s="26"/>
      <c r="AI17" s="26"/>
    </row>
    <row r="18" spans="1:37" ht="28.5" customHeight="1" x14ac:dyDescent="0.15">
      <c r="G18" s="223" t="s">
        <v>3</v>
      </c>
      <c r="H18" s="223"/>
      <c r="I18" s="223"/>
      <c r="J18" s="222"/>
      <c r="K18" s="222"/>
      <c r="L18" s="222"/>
      <c r="M18" s="222"/>
      <c r="N18" s="222"/>
      <c r="O18" s="222"/>
      <c r="P18" s="66" t="s">
        <v>63</v>
      </c>
      <c r="S18" s="190"/>
      <c r="Z18" s="189" t="s">
        <v>3</v>
      </c>
      <c r="AA18" s="189"/>
      <c r="AB18" s="189"/>
      <c r="AC18" s="188" t="s">
        <v>90</v>
      </c>
      <c r="AD18" s="188"/>
      <c r="AE18" s="188"/>
      <c r="AF18" s="188"/>
      <c r="AG18" s="188"/>
      <c r="AH18" s="188"/>
      <c r="AI18" s="26" t="s">
        <v>63</v>
      </c>
    </row>
    <row r="19" spans="1:37" ht="10.5" customHeight="1" x14ac:dyDescent="0.15">
      <c r="S19" s="190"/>
    </row>
    <row r="20" spans="1:37" ht="19.5" x14ac:dyDescent="0.15">
      <c r="A20" s="191" t="s">
        <v>48</v>
      </c>
      <c r="B20" s="191"/>
      <c r="C20" s="191"/>
      <c r="D20" s="191"/>
      <c r="E20" s="191"/>
      <c r="F20" s="191"/>
      <c r="G20" s="191"/>
      <c r="H20" s="191"/>
      <c r="I20" s="191"/>
      <c r="J20" s="191"/>
      <c r="K20" s="191"/>
      <c r="L20" s="191"/>
      <c r="M20" s="191"/>
      <c r="N20" s="191"/>
      <c r="O20" s="191"/>
      <c r="P20" s="191"/>
      <c r="Q20" s="191"/>
      <c r="R20" s="191"/>
      <c r="S20" s="190"/>
      <c r="T20" s="191" t="s">
        <v>48</v>
      </c>
      <c r="U20" s="191"/>
      <c r="V20" s="191"/>
      <c r="W20" s="191"/>
      <c r="X20" s="191"/>
      <c r="Y20" s="191"/>
      <c r="Z20" s="191"/>
      <c r="AA20" s="191"/>
      <c r="AB20" s="191"/>
      <c r="AC20" s="191"/>
      <c r="AD20" s="191"/>
      <c r="AE20" s="191"/>
      <c r="AF20" s="191"/>
      <c r="AG20" s="191"/>
      <c r="AH20" s="191"/>
      <c r="AI20" s="191"/>
      <c r="AJ20" s="191"/>
      <c r="AK20" s="191"/>
    </row>
    <row r="21" spans="1:37" ht="20.25" customHeight="1" thickBot="1" x14ac:dyDescent="0.2">
      <c r="A21" s="24" t="s">
        <v>64</v>
      </c>
      <c r="S21" s="190"/>
      <c r="T21" s="24" t="s">
        <v>64</v>
      </c>
    </row>
    <row r="22" spans="1:37" ht="22.5" customHeight="1" x14ac:dyDescent="0.15">
      <c r="A22" s="184" t="s">
        <v>4</v>
      </c>
      <c r="B22" s="185"/>
      <c r="C22" s="192"/>
      <c r="D22" s="192"/>
      <c r="E22" s="192"/>
      <c r="F22" s="192"/>
      <c r="G22" s="192"/>
      <c r="H22" s="192"/>
      <c r="I22" s="192"/>
      <c r="J22" s="192"/>
      <c r="K22" s="192"/>
      <c r="L22" s="192"/>
      <c r="M22" s="192"/>
      <c r="N22" s="192"/>
      <c r="O22" s="192"/>
      <c r="P22" s="192"/>
      <c r="Q22" s="192"/>
      <c r="R22" s="193"/>
      <c r="S22" s="190"/>
      <c r="T22" s="184" t="s">
        <v>4</v>
      </c>
      <c r="U22" s="185"/>
      <c r="V22" s="225" t="s">
        <v>68</v>
      </c>
      <c r="W22" s="225"/>
      <c r="X22" s="225"/>
      <c r="Y22" s="225"/>
      <c r="Z22" s="225"/>
      <c r="AA22" s="225"/>
      <c r="AB22" s="225"/>
      <c r="AC22" s="225"/>
      <c r="AD22" s="225"/>
      <c r="AE22" s="225"/>
      <c r="AF22" s="225"/>
      <c r="AG22" s="225"/>
      <c r="AH22" s="225"/>
      <c r="AI22" s="225"/>
      <c r="AJ22" s="225"/>
      <c r="AK22" s="226"/>
    </row>
    <row r="23" spans="1:37" ht="22.5" customHeight="1" x14ac:dyDescent="0.15">
      <c r="A23" s="213" t="s">
        <v>60</v>
      </c>
      <c r="B23" s="214"/>
      <c r="C23" s="215"/>
      <c r="D23" s="216"/>
      <c r="E23" s="216"/>
      <c r="F23" s="216"/>
      <c r="G23" s="216"/>
      <c r="H23" s="216"/>
      <c r="I23" s="216"/>
      <c r="J23" s="216"/>
      <c r="K23" s="216"/>
      <c r="L23" s="216"/>
      <c r="M23" s="216"/>
      <c r="N23" s="216"/>
      <c r="O23" s="216"/>
      <c r="P23" s="216"/>
      <c r="Q23" s="216"/>
      <c r="R23" s="217"/>
      <c r="S23" s="190"/>
      <c r="T23" s="213" t="s">
        <v>60</v>
      </c>
      <c r="U23" s="214"/>
      <c r="V23" s="227" t="s">
        <v>69</v>
      </c>
      <c r="W23" s="228"/>
      <c r="X23" s="228"/>
      <c r="Y23" s="228"/>
      <c r="Z23" s="228"/>
      <c r="AA23" s="228"/>
      <c r="AB23" s="228"/>
      <c r="AC23" s="228"/>
      <c r="AD23" s="228"/>
      <c r="AE23" s="228"/>
      <c r="AF23" s="228"/>
      <c r="AG23" s="228"/>
      <c r="AH23" s="228"/>
      <c r="AI23" s="228"/>
      <c r="AJ23" s="228"/>
      <c r="AK23" s="229"/>
    </row>
    <row r="24" spans="1:37" ht="22.5" customHeight="1" x14ac:dyDescent="0.15">
      <c r="A24" s="194" t="s">
        <v>5</v>
      </c>
      <c r="B24" s="195"/>
      <c r="C24" s="27" t="s">
        <v>50</v>
      </c>
      <c r="D24" s="5"/>
      <c r="E24" s="29" t="s">
        <v>52</v>
      </c>
      <c r="F24" s="5"/>
      <c r="G24" s="29" t="s">
        <v>54</v>
      </c>
      <c r="H24" s="5"/>
      <c r="I24" s="29" t="s">
        <v>56</v>
      </c>
      <c r="J24" s="5"/>
      <c r="K24" s="29" t="s">
        <v>57</v>
      </c>
      <c r="L24" s="5"/>
      <c r="M24" s="29" t="s">
        <v>54</v>
      </c>
      <c r="N24" s="5"/>
      <c r="O24" s="29" t="s">
        <v>56</v>
      </c>
      <c r="P24" s="5"/>
      <c r="Q24" s="30" t="s">
        <v>59</v>
      </c>
      <c r="R24" s="31"/>
      <c r="S24" s="190"/>
      <c r="T24" s="194" t="s">
        <v>5</v>
      </c>
      <c r="U24" s="195"/>
      <c r="V24" s="27" t="s">
        <v>50</v>
      </c>
      <c r="W24" s="28">
        <v>3</v>
      </c>
      <c r="X24" s="29" t="s">
        <v>52</v>
      </c>
      <c r="Y24" s="28">
        <v>7</v>
      </c>
      <c r="Z24" s="29" t="s">
        <v>54</v>
      </c>
      <c r="AA24" s="28" t="s">
        <v>70</v>
      </c>
      <c r="AB24" s="29" t="s">
        <v>56</v>
      </c>
      <c r="AC24" s="28" t="s">
        <v>71</v>
      </c>
      <c r="AD24" s="29" t="s">
        <v>57</v>
      </c>
      <c r="AE24" s="28">
        <v>7</v>
      </c>
      <c r="AF24" s="29" t="s">
        <v>54</v>
      </c>
      <c r="AG24" s="28" t="s">
        <v>70</v>
      </c>
      <c r="AH24" s="29" t="s">
        <v>56</v>
      </c>
      <c r="AI24" s="28" t="s">
        <v>72</v>
      </c>
      <c r="AJ24" s="30" t="s">
        <v>59</v>
      </c>
      <c r="AK24" s="31"/>
    </row>
    <row r="25" spans="1:37" ht="22.5" customHeight="1" thickBot="1" x14ac:dyDescent="0.2">
      <c r="A25" s="196" t="s">
        <v>6</v>
      </c>
      <c r="B25" s="197"/>
      <c r="C25" s="198"/>
      <c r="D25" s="198"/>
      <c r="E25" s="198"/>
      <c r="F25" s="198"/>
      <c r="G25" s="198"/>
      <c r="H25" s="198"/>
      <c r="I25" s="198"/>
      <c r="J25" s="198"/>
      <c r="K25" s="198"/>
      <c r="L25" s="198"/>
      <c r="M25" s="198"/>
      <c r="N25" s="198"/>
      <c r="O25" s="198"/>
      <c r="P25" s="198"/>
      <c r="Q25" s="198"/>
      <c r="R25" s="199"/>
      <c r="S25" s="190"/>
      <c r="T25" s="196" t="s">
        <v>6</v>
      </c>
      <c r="U25" s="197"/>
      <c r="V25" s="230" t="s">
        <v>73</v>
      </c>
      <c r="W25" s="230"/>
      <c r="X25" s="230"/>
      <c r="Y25" s="230"/>
      <c r="Z25" s="230"/>
      <c r="AA25" s="230"/>
      <c r="AB25" s="230"/>
      <c r="AC25" s="230"/>
      <c r="AD25" s="230"/>
      <c r="AE25" s="230"/>
      <c r="AF25" s="230"/>
      <c r="AG25" s="230"/>
      <c r="AH25" s="230"/>
      <c r="AI25" s="230"/>
      <c r="AJ25" s="230"/>
      <c r="AK25" s="231"/>
    </row>
    <row r="26" spans="1:37" ht="22.5" customHeight="1" x14ac:dyDescent="0.15">
      <c r="A26" s="200" t="s">
        <v>16</v>
      </c>
      <c r="B26" s="201"/>
      <c r="C26" s="201"/>
      <c r="D26" s="201"/>
      <c r="E26" s="201"/>
      <c r="F26" s="201"/>
      <c r="G26" s="201"/>
      <c r="H26" s="201"/>
      <c r="I26" s="201"/>
      <c r="J26" s="211">
        <f>COUNTA($B$28:$B$57,$F$28:$I$57,$M$28:$P$57)</f>
        <v>0</v>
      </c>
      <c r="K26" s="211"/>
      <c r="L26" s="212" t="s">
        <v>107</v>
      </c>
      <c r="M26" s="212"/>
      <c r="N26" s="32"/>
      <c r="O26" s="32"/>
      <c r="P26" s="32"/>
      <c r="Q26" s="32"/>
      <c r="R26" s="33"/>
      <c r="S26" s="190"/>
      <c r="T26" s="200" t="s">
        <v>16</v>
      </c>
      <c r="U26" s="201"/>
      <c r="V26" s="201"/>
      <c r="W26" s="201"/>
      <c r="X26" s="201"/>
      <c r="Y26" s="201"/>
      <c r="Z26" s="201"/>
      <c r="AA26" s="201"/>
      <c r="AB26" s="201"/>
      <c r="AC26" s="211">
        <f>COUNTA(U28:U57,Y28:AB57,AF28:AI57)</f>
        <v>6</v>
      </c>
      <c r="AD26" s="211"/>
      <c r="AE26" s="212" t="s">
        <v>107</v>
      </c>
      <c r="AF26" s="212"/>
      <c r="AG26" s="32"/>
      <c r="AH26" s="32"/>
      <c r="AI26" s="32"/>
      <c r="AJ26" s="32"/>
      <c r="AK26" s="33"/>
    </row>
    <row r="27" spans="1:37" ht="22.5" customHeight="1" x14ac:dyDescent="0.15">
      <c r="A27" s="34" t="s">
        <v>119</v>
      </c>
      <c r="B27" s="37" t="s">
        <v>9</v>
      </c>
      <c r="C27" s="37" t="s">
        <v>61</v>
      </c>
      <c r="D27" s="35" t="s">
        <v>10</v>
      </c>
      <c r="E27" s="36" t="s">
        <v>7</v>
      </c>
      <c r="F27" s="218" t="s">
        <v>62</v>
      </c>
      <c r="G27" s="219"/>
      <c r="H27" s="219"/>
      <c r="I27" s="219"/>
      <c r="J27" s="38" t="s">
        <v>8</v>
      </c>
      <c r="K27" s="35" t="s">
        <v>10</v>
      </c>
      <c r="L27" s="36" t="s">
        <v>7</v>
      </c>
      <c r="M27" s="218" t="s">
        <v>62</v>
      </c>
      <c r="N27" s="219"/>
      <c r="O27" s="219"/>
      <c r="P27" s="219"/>
      <c r="Q27" s="38" t="s">
        <v>8</v>
      </c>
      <c r="R27" s="39" t="s">
        <v>10</v>
      </c>
      <c r="S27" s="190"/>
      <c r="T27" s="34"/>
      <c r="U27" s="37" t="s">
        <v>9</v>
      </c>
      <c r="V27" s="37" t="s">
        <v>61</v>
      </c>
      <c r="W27" s="35" t="s">
        <v>10</v>
      </c>
      <c r="X27" s="36" t="s">
        <v>7</v>
      </c>
      <c r="Y27" s="218" t="s">
        <v>62</v>
      </c>
      <c r="Z27" s="219"/>
      <c r="AA27" s="219"/>
      <c r="AB27" s="219"/>
      <c r="AC27" s="38" t="s">
        <v>8</v>
      </c>
      <c r="AD27" s="35" t="s">
        <v>10</v>
      </c>
      <c r="AE27" s="36" t="s">
        <v>7</v>
      </c>
      <c r="AF27" s="218" t="s">
        <v>62</v>
      </c>
      <c r="AG27" s="219"/>
      <c r="AH27" s="219"/>
      <c r="AI27" s="219"/>
      <c r="AJ27" s="38" t="s">
        <v>8</v>
      </c>
      <c r="AK27" s="39" t="s">
        <v>10</v>
      </c>
    </row>
    <row r="28" spans="1:37" ht="18.75" customHeight="1" x14ac:dyDescent="0.15">
      <c r="A28" s="40">
        <v>1</v>
      </c>
      <c r="B28" s="21"/>
      <c r="C28" s="18"/>
      <c r="D28" s="7"/>
      <c r="E28" s="44">
        <v>31</v>
      </c>
      <c r="F28" s="220"/>
      <c r="G28" s="221"/>
      <c r="H28" s="221"/>
      <c r="I28" s="221"/>
      <c r="J28" s="6"/>
      <c r="K28" s="12"/>
      <c r="L28" s="44">
        <v>61</v>
      </c>
      <c r="M28" s="220"/>
      <c r="N28" s="221"/>
      <c r="O28" s="221"/>
      <c r="P28" s="221"/>
      <c r="Q28" s="6"/>
      <c r="R28" s="15"/>
      <c r="S28" s="190"/>
      <c r="T28" s="40">
        <v>1</v>
      </c>
      <c r="U28" s="41" t="s">
        <v>75</v>
      </c>
      <c r="V28" s="42" t="s">
        <v>86</v>
      </c>
      <c r="W28" s="43">
        <v>1</v>
      </c>
      <c r="X28" s="44">
        <v>31</v>
      </c>
      <c r="Y28" s="232"/>
      <c r="Z28" s="233"/>
      <c r="AA28" s="233"/>
      <c r="AB28" s="233"/>
      <c r="AC28" s="45"/>
      <c r="AD28" s="46"/>
      <c r="AE28" s="44">
        <v>61</v>
      </c>
      <c r="AF28" s="232"/>
      <c r="AG28" s="233"/>
      <c r="AH28" s="233"/>
      <c r="AI28" s="233"/>
      <c r="AJ28" s="45"/>
      <c r="AK28" s="47"/>
    </row>
    <row r="29" spans="1:37" ht="18.75" customHeight="1" x14ac:dyDescent="0.15">
      <c r="A29" s="48">
        <v>2</v>
      </c>
      <c r="B29" s="22"/>
      <c r="C29" s="19"/>
      <c r="D29" s="9"/>
      <c r="E29" s="52">
        <v>32</v>
      </c>
      <c r="F29" s="202"/>
      <c r="G29" s="203"/>
      <c r="H29" s="203"/>
      <c r="I29" s="203"/>
      <c r="J29" s="8"/>
      <c r="K29" s="13"/>
      <c r="L29" s="52">
        <v>62</v>
      </c>
      <c r="M29" s="202"/>
      <c r="N29" s="203"/>
      <c r="O29" s="203"/>
      <c r="P29" s="203"/>
      <c r="Q29" s="8"/>
      <c r="R29" s="16"/>
      <c r="S29" s="190"/>
      <c r="T29" s="48">
        <v>2</v>
      </c>
      <c r="U29" s="49" t="s">
        <v>77</v>
      </c>
      <c r="V29" s="50" t="s">
        <v>87</v>
      </c>
      <c r="W29" s="51">
        <v>2</v>
      </c>
      <c r="X29" s="52">
        <v>32</v>
      </c>
      <c r="Y29" s="204"/>
      <c r="Z29" s="205"/>
      <c r="AA29" s="205"/>
      <c r="AB29" s="205"/>
      <c r="AC29" s="53"/>
      <c r="AD29" s="54"/>
      <c r="AE29" s="52">
        <v>62</v>
      </c>
      <c r="AF29" s="204"/>
      <c r="AG29" s="205"/>
      <c r="AH29" s="205"/>
      <c r="AI29" s="205"/>
      <c r="AJ29" s="53"/>
      <c r="AK29" s="55"/>
    </row>
    <row r="30" spans="1:37" ht="18.75" customHeight="1" x14ac:dyDescent="0.15">
      <c r="A30" s="48">
        <v>3</v>
      </c>
      <c r="B30" s="22"/>
      <c r="C30" s="19"/>
      <c r="D30" s="9"/>
      <c r="E30" s="52">
        <v>33</v>
      </c>
      <c r="F30" s="202"/>
      <c r="G30" s="203"/>
      <c r="H30" s="203"/>
      <c r="I30" s="203"/>
      <c r="J30" s="8"/>
      <c r="K30" s="13"/>
      <c r="L30" s="52">
        <v>63</v>
      </c>
      <c r="M30" s="202"/>
      <c r="N30" s="203"/>
      <c r="O30" s="203"/>
      <c r="P30" s="203"/>
      <c r="Q30" s="8"/>
      <c r="R30" s="16"/>
      <c r="S30" s="190"/>
      <c r="T30" s="48">
        <v>3</v>
      </c>
      <c r="U30" s="49" t="s">
        <v>79</v>
      </c>
      <c r="V30" s="50" t="s">
        <v>86</v>
      </c>
      <c r="W30" s="51">
        <v>3</v>
      </c>
      <c r="X30" s="52">
        <v>33</v>
      </c>
      <c r="Y30" s="204"/>
      <c r="Z30" s="205"/>
      <c r="AA30" s="205"/>
      <c r="AB30" s="205"/>
      <c r="AC30" s="53"/>
      <c r="AD30" s="54"/>
      <c r="AE30" s="52">
        <v>63</v>
      </c>
      <c r="AF30" s="204"/>
      <c r="AG30" s="205"/>
      <c r="AH30" s="205"/>
      <c r="AI30" s="205"/>
      <c r="AJ30" s="53"/>
      <c r="AK30" s="55"/>
    </row>
    <row r="31" spans="1:37" ht="18.75" customHeight="1" x14ac:dyDescent="0.15">
      <c r="A31" s="48">
        <v>4</v>
      </c>
      <c r="B31" s="22"/>
      <c r="C31" s="19"/>
      <c r="D31" s="9"/>
      <c r="E31" s="52">
        <v>34</v>
      </c>
      <c r="F31" s="202"/>
      <c r="G31" s="203"/>
      <c r="H31" s="203"/>
      <c r="I31" s="203"/>
      <c r="J31" s="8"/>
      <c r="K31" s="13"/>
      <c r="L31" s="52">
        <v>64</v>
      </c>
      <c r="M31" s="202"/>
      <c r="N31" s="203"/>
      <c r="O31" s="203"/>
      <c r="P31" s="203"/>
      <c r="Q31" s="8"/>
      <c r="R31" s="16"/>
      <c r="S31" s="190"/>
      <c r="T31" s="48">
        <v>4</v>
      </c>
      <c r="U31" s="49" t="s">
        <v>81</v>
      </c>
      <c r="V31" s="50" t="s">
        <v>87</v>
      </c>
      <c r="W31" s="51">
        <v>1</v>
      </c>
      <c r="X31" s="52">
        <v>34</v>
      </c>
      <c r="Y31" s="204"/>
      <c r="Z31" s="205"/>
      <c r="AA31" s="205"/>
      <c r="AB31" s="205"/>
      <c r="AC31" s="53"/>
      <c r="AD31" s="54"/>
      <c r="AE31" s="52">
        <v>64</v>
      </c>
      <c r="AF31" s="204"/>
      <c r="AG31" s="205"/>
      <c r="AH31" s="205"/>
      <c r="AI31" s="205"/>
      <c r="AJ31" s="53"/>
      <c r="AK31" s="55"/>
    </row>
    <row r="32" spans="1:37" ht="18.75" customHeight="1" x14ac:dyDescent="0.15">
      <c r="A32" s="48">
        <v>5</v>
      </c>
      <c r="B32" s="22"/>
      <c r="C32" s="19"/>
      <c r="D32" s="9"/>
      <c r="E32" s="52">
        <v>35</v>
      </c>
      <c r="F32" s="202"/>
      <c r="G32" s="203"/>
      <c r="H32" s="203"/>
      <c r="I32" s="203"/>
      <c r="J32" s="8"/>
      <c r="K32" s="13"/>
      <c r="L32" s="52">
        <v>65</v>
      </c>
      <c r="M32" s="202"/>
      <c r="N32" s="203"/>
      <c r="O32" s="203"/>
      <c r="P32" s="203"/>
      <c r="Q32" s="8"/>
      <c r="R32" s="16"/>
      <c r="S32" s="190"/>
      <c r="T32" s="48">
        <v>5</v>
      </c>
      <c r="U32" s="49" t="s">
        <v>83</v>
      </c>
      <c r="V32" s="50" t="s">
        <v>87</v>
      </c>
      <c r="W32" s="51">
        <v>2</v>
      </c>
      <c r="X32" s="52">
        <v>35</v>
      </c>
      <c r="Y32" s="204"/>
      <c r="Z32" s="205"/>
      <c r="AA32" s="205"/>
      <c r="AB32" s="205"/>
      <c r="AC32" s="53"/>
      <c r="AD32" s="54"/>
      <c r="AE32" s="52">
        <v>65</v>
      </c>
      <c r="AF32" s="204"/>
      <c r="AG32" s="205"/>
      <c r="AH32" s="205"/>
      <c r="AI32" s="205"/>
      <c r="AJ32" s="53"/>
      <c r="AK32" s="55"/>
    </row>
    <row r="33" spans="1:37" ht="18.75" customHeight="1" x14ac:dyDescent="0.15">
      <c r="A33" s="48">
        <v>6</v>
      </c>
      <c r="B33" s="22"/>
      <c r="C33" s="19"/>
      <c r="D33" s="9"/>
      <c r="E33" s="52">
        <v>36</v>
      </c>
      <c r="F33" s="202"/>
      <c r="G33" s="203"/>
      <c r="H33" s="203"/>
      <c r="I33" s="203"/>
      <c r="J33" s="8"/>
      <c r="K33" s="13"/>
      <c r="L33" s="52">
        <v>66</v>
      </c>
      <c r="M33" s="202"/>
      <c r="N33" s="203"/>
      <c r="O33" s="203"/>
      <c r="P33" s="203"/>
      <c r="Q33" s="8"/>
      <c r="R33" s="16"/>
      <c r="S33" s="190"/>
      <c r="T33" s="48">
        <v>6</v>
      </c>
      <c r="U33" s="49" t="s">
        <v>85</v>
      </c>
      <c r="V33" s="50" t="s">
        <v>87</v>
      </c>
      <c r="W33" s="51">
        <v>3</v>
      </c>
      <c r="X33" s="52">
        <v>36</v>
      </c>
      <c r="Y33" s="204"/>
      <c r="Z33" s="205"/>
      <c r="AA33" s="205"/>
      <c r="AB33" s="205"/>
      <c r="AC33" s="53"/>
      <c r="AD33" s="54"/>
      <c r="AE33" s="52">
        <v>66</v>
      </c>
      <c r="AF33" s="204"/>
      <c r="AG33" s="205"/>
      <c r="AH33" s="205"/>
      <c r="AI33" s="205"/>
      <c r="AJ33" s="53"/>
      <c r="AK33" s="55"/>
    </row>
    <row r="34" spans="1:37" ht="18.75" customHeight="1" x14ac:dyDescent="0.15">
      <c r="A34" s="48">
        <v>7</v>
      </c>
      <c r="B34" s="22"/>
      <c r="C34" s="19"/>
      <c r="D34" s="9"/>
      <c r="E34" s="52">
        <v>37</v>
      </c>
      <c r="F34" s="202"/>
      <c r="G34" s="203"/>
      <c r="H34" s="203"/>
      <c r="I34" s="203"/>
      <c r="J34" s="8"/>
      <c r="K34" s="13"/>
      <c r="L34" s="52">
        <v>67</v>
      </c>
      <c r="M34" s="202"/>
      <c r="N34" s="203"/>
      <c r="O34" s="203"/>
      <c r="P34" s="203"/>
      <c r="Q34" s="8"/>
      <c r="R34" s="16"/>
      <c r="S34" s="190"/>
      <c r="T34" s="48">
        <v>7</v>
      </c>
      <c r="U34" s="53"/>
      <c r="V34" s="56"/>
      <c r="W34" s="57"/>
      <c r="X34" s="52">
        <v>37</v>
      </c>
      <c r="Y34" s="204"/>
      <c r="Z34" s="205"/>
      <c r="AA34" s="205"/>
      <c r="AB34" s="205"/>
      <c r="AC34" s="53"/>
      <c r="AD34" s="54"/>
      <c r="AE34" s="52">
        <v>67</v>
      </c>
      <c r="AF34" s="204"/>
      <c r="AG34" s="205"/>
      <c r="AH34" s="205"/>
      <c r="AI34" s="205"/>
      <c r="AJ34" s="53"/>
      <c r="AK34" s="55"/>
    </row>
    <row r="35" spans="1:37" ht="18.75" customHeight="1" x14ac:dyDescent="0.15">
      <c r="A35" s="48">
        <v>8</v>
      </c>
      <c r="B35" s="22"/>
      <c r="C35" s="19"/>
      <c r="D35" s="9"/>
      <c r="E35" s="52">
        <v>38</v>
      </c>
      <c r="F35" s="202"/>
      <c r="G35" s="203"/>
      <c r="H35" s="203"/>
      <c r="I35" s="203"/>
      <c r="J35" s="8"/>
      <c r="K35" s="13"/>
      <c r="L35" s="52">
        <v>68</v>
      </c>
      <c r="M35" s="202"/>
      <c r="N35" s="203"/>
      <c r="O35" s="203"/>
      <c r="P35" s="203"/>
      <c r="Q35" s="8"/>
      <c r="R35" s="16"/>
      <c r="S35" s="190"/>
      <c r="T35" s="48">
        <v>8</v>
      </c>
      <c r="U35" s="53"/>
      <c r="V35" s="56"/>
      <c r="W35" s="57"/>
      <c r="X35" s="52">
        <v>38</v>
      </c>
      <c r="Y35" s="204"/>
      <c r="Z35" s="205"/>
      <c r="AA35" s="205"/>
      <c r="AB35" s="205"/>
      <c r="AC35" s="53"/>
      <c r="AD35" s="54"/>
      <c r="AE35" s="52">
        <v>68</v>
      </c>
      <c r="AF35" s="204"/>
      <c r="AG35" s="205"/>
      <c r="AH35" s="205"/>
      <c r="AI35" s="205"/>
      <c r="AJ35" s="53"/>
      <c r="AK35" s="55"/>
    </row>
    <row r="36" spans="1:37" ht="18.75" customHeight="1" x14ac:dyDescent="0.15">
      <c r="A36" s="48">
        <v>9</v>
      </c>
      <c r="B36" s="22"/>
      <c r="C36" s="19"/>
      <c r="D36" s="9"/>
      <c r="E36" s="52">
        <v>39</v>
      </c>
      <c r="F36" s="202"/>
      <c r="G36" s="203"/>
      <c r="H36" s="203"/>
      <c r="I36" s="203"/>
      <c r="J36" s="8"/>
      <c r="K36" s="13"/>
      <c r="L36" s="52">
        <v>69</v>
      </c>
      <c r="M36" s="202"/>
      <c r="N36" s="203"/>
      <c r="O36" s="203"/>
      <c r="P36" s="203"/>
      <c r="Q36" s="8"/>
      <c r="R36" s="16"/>
      <c r="S36" s="190"/>
      <c r="T36" s="48">
        <v>9</v>
      </c>
      <c r="U36" s="53"/>
      <c r="V36" s="56"/>
      <c r="W36" s="57"/>
      <c r="X36" s="52">
        <v>39</v>
      </c>
      <c r="Y36" s="204"/>
      <c r="Z36" s="205"/>
      <c r="AA36" s="205"/>
      <c r="AB36" s="205"/>
      <c r="AC36" s="53"/>
      <c r="AD36" s="54"/>
      <c r="AE36" s="52">
        <v>69</v>
      </c>
      <c r="AF36" s="204"/>
      <c r="AG36" s="205"/>
      <c r="AH36" s="205"/>
      <c r="AI36" s="205"/>
      <c r="AJ36" s="53"/>
      <c r="AK36" s="55"/>
    </row>
    <row r="37" spans="1:37" ht="18.75" customHeight="1" x14ac:dyDescent="0.15">
      <c r="A37" s="48">
        <v>10</v>
      </c>
      <c r="B37" s="22"/>
      <c r="C37" s="19"/>
      <c r="D37" s="9"/>
      <c r="E37" s="52">
        <v>40</v>
      </c>
      <c r="F37" s="202"/>
      <c r="G37" s="203"/>
      <c r="H37" s="203"/>
      <c r="I37" s="203"/>
      <c r="J37" s="8"/>
      <c r="K37" s="13"/>
      <c r="L37" s="52">
        <v>70</v>
      </c>
      <c r="M37" s="202"/>
      <c r="N37" s="203"/>
      <c r="O37" s="203"/>
      <c r="P37" s="203"/>
      <c r="Q37" s="8"/>
      <c r="R37" s="16"/>
      <c r="S37" s="190"/>
      <c r="T37" s="48">
        <v>10</v>
      </c>
      <c r="U37" s="53"/>
      <c r="V37" s="56"/>
      <c r="W37" s="57"/>
      <c r="X37" s="52">
        <v>40</v>
      </c>
      <c r="Y37" s="204"/>
      <c r="Z37" s="205"/>
      <c r="AA37" s="205"/>
      <c r="AB37" s="205"/>
      <c r="AC37" s="53"/>
      <c r="AD37" s="54"/>
      <c r="AE37" s="52">
        <v>70</v>
      </c>
      <c r="AF37" s="204"/>
      <c r="AG37" s="205"/>
      <c r="AH37" s="205"/>
      <c r="AI37" s="205"/>
      <c r="AJ37" s="53"/>
      <c r="AK37" s="55"/>
    </row>
    <row r="38" spans="1:37" ht="18.75" customHeight="1" x14ac:dyDescent="0.15">
      <c r="A38" s="48">
        <v>11</v>
      </c>
      <c r="B38" s="22"/>
      <c r="C38" s="19"/>
      <c r="D38" s="9"/>
      <c r="E38" s="52">
        <v>41</v>
      </c>
      <c r="F38" s="202"/>
      <c r="G38" s="203"/>
      <c r="H38" s="203"/>
      <c r="I38" s="203"/>
      <c r="J38" s="8"/>
      <c r="K38" s="13"/>
      <c r="L38" s="52">
        <v>71</v>
      </c>
      <c r="M38" s="202"/>
      <c r="N38" s="203"/>
      <c r="O38" s="203"/>
      <c r="P38" s="203"/>
      <c r="Q38" s="8"/>
      <c r="R38" s="16"/>
      <c r="S38" s="190"/>
      <c r="T38" s="48">
        <v>11</v>
      </c>
      <c r="U38" s="53"/>
      <c r="V38" s="56"/>
      <c r="W38" s="57"/>
      <c r="X38" s="52">
        <v>41</v>
      </c>
      <c r="Y38" s="204"/>
      <c r="Z38" s="205"/>
      <c r="AA38" s="205"/>
      <c r="AB38" s="205"/>
      <c r="AC38" s="53"/>
      <c r="AD38" s="54"/>
      <c r="AE38" s="52">
        <v>71</v>
      </c>
      <c r="AF38" s="204"/>
      <c r="AG38" s="205"/>
      <c r="AH38" s="205"/>
      <c r="AI38" s="205"/>
      <c r="AJ38" s="53"/>
      <c r="AK38" s="55"/>
    </row>
    <row r="39" spans="1:37" ht="18.75" customHeight="1" x14ac:dyDescent="0.15">
      <c r="A39" s="48">
        <v>12</v>
      </c>
      <c r="B39" s="22"/>
      <c r="C39" s="19"/>
      <c r="D39" s="9"/>
      <c r="E39" s="52">
        <v>42</v>
      </c>
      <c r="F39" s="202"/>
      <c r="G39" s="203"/>
      <c r="H39" s="203"/>
      <c r="I39" s="203"/>
      <c r="J39" s="8"/>
      <c r="K39" s="13"/>
      <c r="L39" s="52">
        <v>72</v>
      </c>
      <c r="M39" s="202"/>
      <c r="N39" s="203"/>
      <c r="O39" s="203"/>
      <c r="P39" s="203"/>
      <c r="Q39" s="8"/>
      <c r="R39" s="16"/>
      <c r="S39" s="190"/>
      <c r="T39" s="48">
        <v>12</v>
      </c>
      <c r="U39" s="53"/>
      <c r="V39" s="56"/>
      <c r="W39" s="57"/>
      <c r="X39" s="52">
        <v>42</v>
      </c>
      <c r="Y39" s="204"/>
      <c r="Z39" s="205"/>
      <c r="AA39" s="205"/>
      <c r="AB39" s="205"/>
      <c r="AC39" s="53"/>
      <c r="AD39" s="54"/>
      <c r="AE39" s="52">
        <v>72</v>
      </c>
      <c r="AF39" s="204"/>
      <c r="AG39" s="205"/>
      <c r="AH39" s="205"/>
      <c r="AI39" s="205"/>
      <c r="AJ39" s="53"/>
      <c r="AK39" s="55"/>
    </row>
    <row r="40" spans="1:37" ht="18.75" customHeight="1" x14ac:dyDescent="0.15">
      <c r="A40" s="48">
        <v>13</v>
      </c>
      <c r="B40" s="22"/>
      <c r="C40" s="19"/>
      <c r="D40" s="9"/>
      <c r="E40" s="52">
        <v>43</v>
      </c>
      <c r="F40" s="202"/>
      <c r="G40" s="203"/>
      <c r="H40" s="203"/>
      <c r="I40" s="203"/>
      <c r="J40" s="8"/>
      <c r="K40" s="13"/>
      <c r="L40" s="52">
        <v>73</v>
      </c>
      <c r="M40" s="202"/>
      <c r="N40" s="203"/>
      <c r="O40" s="203"/>
      <c r="P40" s="203"/>
      <c r="Q40" s="8"/>
      <c r="R40" s="16"/>
      <c r="S40" s="190"/>
      <c r="T40" s="48">
        <v>13</v>
      </c>
      <c r="U40" s="53"/>
      <c r="V40" s="56"/>
      <c r="W40" s="57"/>
      <c r="X40" s="52">
        <v>43</v>
      </c>
      <c r="Y40" s="204"/>
      <c r="Z40" s="205"/>
      <c r="AA40" s="205"/>
      <c r="AB40" s="205"/>
      <c r="AC40" s="53"/>
      <c r="AD40" s="54"/>
      <c r="AE40" s="52">
        <v>73</v>
      </c>
      <c r="AF40" s="204"/>
      <c r="AG40" s="205"/>
      <c r="AH40" s="205"/>
      <c r="AI40" s="205"/>
      <c r="AJ40" s="53"/>
      <c r="AK40" s="55"/>
    </row>
    <row r="41" spans="1:37" ht="18.75" customHeight="1" x14ac:dyDescent="0.15">
      <c r="A41" s="48">
        <v>14</v>
      </c>
      <c r="B41" s="22"/>
      <c r="C41" s="19"/>
      <c r="D41" s="9"/>
      <c r="E41" s="52">
        <v>44</v>
      </c>
      <c r="F41" s="202"/>
      <c r="G41" s="203"/>
      <c r="H41" s="203"/>
      <c r="I41" s="203"/>
      <c r="J41" s="8"/>
      <c r="K41" s="13"/>
      <c r="L41" s="52">
        <v>74</v>
      </c>
      <c r="M41" s="202"/>
      <c r="N41" s="203"/>
      <c r="O41" s="203"/>
      <c r="P41" s="203"/>
      <c r="Q41" s="8"/>
      <c r="R41" s="16"/>
      <c r="S41" s="190"/>
      <c r="T41" s="48">
        <v>14</v>
      </c>
      <c r="U41" s="53"/>
      <c r="V41" s="56"/>
      <c r="W41" s="57"/>
      <c r="X41" s="52">
        <v>44</v>
      </c>
      <c r="Y41" s="204"/>
      <c r="Z41" s="205"/>
      <c r="AA41" s="205"/>
      <c r="AB41" s="205"/>
      <c r="AC41" s="53"/>
      <c r="AD41" s="54"/>
      <c r="AE41" s="52">
        <v>74</v>
      </c>
      <c r="AF41" s="204"/>
      <c r="AG41" s="205"/>
      <c r="AH41" s="205"/>
      <c r="AI41" s="205"/>
      <c r="AJ41" s="53"/>
      <c r="AK41" s="55"/>
    </row>
    <row r="42" spans="1:37" ht="18.75" customHeight="1" x14ac:dyDescent="0.15">
      <c r="A42" s="48">
        <v>15</v>
      </c>
      <c r="B42" s="22"/>
      <c r="C42" s="19"/>
      <c r="D42" s="9"/>
      <c r="E42" s="52">
        <v>45</v>
      </c>
      <c r="F42" s="202"/>
      <c r="G42" s="203"/>
      <c r="H42" s="203"/>
      <c r="I42" s="203"/>
      <c r="J42" s="8"/>
      <c r="K42" s="13"/>
      <c r="L42" s="52">
        <v>75</v>
      </c>
      <c r="M42" s="202"/>
      <c r="N42" s="203"/>
      <c r="O42" s="203"/>
      <c r="P42" s="203"/>
      <c r="Q42" s="8"/>
      <c r="R42" s="16"/>
      <c r="S42" s="190"/>
      <c r="T42" s="48">
        <v>15</v>
      </c>
      <c r="U42" s="53"/>
      <c r="V42" s="56"/>
      <c r="W42" s="57"/>
      <c r="X42" s="52">
        <v>45</v>
      </c>
      <c r="Y42" s="204"/>
      <c r="Z42" s="205"/>
      <c r="AA42" s="205"/>
      <c r="AB42" s="205"/>
      <c r="AC42" s="53"/>
      <c r="AD42" s="54"/>
      <c r="AE42" s="52">
        <v>75</v>
      </c>
      <c r="AF42" s="204"/>
      <c r="AG42" s="205"/>
      <c r="AH42" s="205"/>
      <c r="AI42" s="205"/>
      <c r="AJ42" s="53"/>
      <c r="AK42" s="55"/>
    </row>
    <row r="43" spans="1:37" ht="18.75" customHeight="1" x14ac:dyDescent="0.15">
      <c r="A43" s="48">
        <v>16</v>
      </c>
      <c r="B43" s="22"/>
      <c r="C43" s="19"/>
      <c r="D43" s="9"/>
      <c r="E43" s="52">
        <v>46</v>
      </c>
      <c r="F43" s="202"/>
      <c r="G43" s="203"/>
      <c r="H43" s="203"/>
      <c r="I43" s="203"/>
      <c r="J43" s="8"/>
      <c r="K43" s="13"/>
      <c r="L43" s="52">
        <v>76</v>
      </c>
      <c r="M43" s="202"/>
      <c r="N43" s="203"/>
      <c r="O43" s="203"/>
      <c r="P43" s="203"/>
      <c r="Q43" s="8"/>
      <c r="R43" s="16"/>
      <c r="S43" s="190"/>
      <c r="T43" s="48">
        <v>16</v>
      </c>
      <c r="U43" s="53"/>
      <c r="V43" s="56"/>
      <c r="W43" s="57"/>
      <c r="X43" s="52">
        <v>46</v>
      </c>
      <c r="Y43" s="204"/>
      <c r="Z43" s="205"/>
      <c r="AA43" s="205"/>
      <c r="AB43" s="205"/>
      <c r="AC43" s="53"/>
      <c r="AD43" s="54"/>
      <c r="AE43" s="52">
        <v>76</v>
      </c>
      <c r="AF43" s="204"/>
      <c r="AG43" s="205"/>
      <c r="AH43" s="205"/>
      <c r="AI43" s="205"/>
      <c r="AJ43" s="53"/>
      <c r="AK43" s="55"/>
    </row>
    <row r="44" spans="1:37" ht="18.75" customHeight="1" x14ac:dyDescent="0.15">
      <c r="A44" s="48">
        <v>17</v>
      </c>
      <c r="B44" s="22"/>
      <c r="C44" s="19"/>
      <c r="D44" s="9"/>
      <c r="E44" s="52">
        <v>47</v>
      </c>
      <c r="F44" s="202"/>
      <c r="G44" s="203"/>
      <c r="H44" s="203"/>
      <c r="I44" s="203"/>
      <c r="J44" s="8"/>
      <c r="K44" s="13"/>
      <c r="L44" s="52">
        <v>77</v>
      </c>
      <c r="M44" s="202"/>
      <c r="N44" s="203"/>
      <c r="O44" s="203"/>
      <c r="P44" s="203"/>
      <c r="Q44" s="8"/>
      <c r="R44" s="16"/>
      <c r="S44" s="190"/>
      <c r="T44" s="48">
        <v>17</v>
      </c>
      <c r="U44" s="53"/>
      <c r="V44" s="56"/>
      <c r="W44" s="57"/>
      <c r="X44" s="52">
        <v>47</v>
      </c>
      <c r="Y44" s="204"/>
      <c r="Z44" s="205"/>
      <c r="AA44" s="205"/>
      <c r="AB44" s="205"/>
      <c r="AC44" s="53"/>
      <c r="AD44" s="54"/>
      <c r="AE44" s="52">
        <v>77</v>
      </c>
      <c r="AF44" s="204"/>
      <c r="AG44" s="205"/>
      <c r="AH44" s="205"/>
      <c r="AI44" s="205"/>
      <c r="AJ44" s="53"/>
      <c r="AK44" s="55"/>
    </row>
    <row r="45" spans="1:37" ht="18.75" customHeight="1" x14ac:dyDescent="0.15">
      <c r="A45" s="48">
        <v>18</v>
      </c>
      <c r="B45" s="22"/>
      <c r="C45" s="19"/>
      <c r="D45" s="9"/>
      <c r="E45" s="52">
        <v>48</v>
      </c>
      <c r="F45" s="202"/>
      <c r="G45" s="203"/>
      <c r="H45" s="203"/>
      <c r="I45" s="203"/>
      <c r="J45" s="8"/>
      <c r="K45" s="13"/>
      <c r="L45" s="52">
        <v>78</v>
      </c>
      <c r="M45" s="202"/>
      <c r="N45" s="203"/>
      <c r="O45" s="203"/>
      <c r="P45" s="203"/>
      <c r="Q45" s="8"/>
      <c r="R45" s="16"/>
      <c r="S45" s="190"/>
      <c r="T45" s="48">
        <v>18</v>
      </c>
      <c r="U45" s="53"/>
      <c r="V45" s="56"/>
      <c r="W45" s="57"/>
      <c r="X45" s="52">
        <v>48</v>
      </c>
      <c r="Y45" s="204"/>
      <c r="Z45" s="205"/>
      <c r="AA45" s="205"/>
      <c r="AB45" s="205"/>
      <c r="AC45" s="53"/>
      <c r="AD45" s="54"/>
      <c r="AE45" s="52">
        <v>78</v>
      </c>
      <c r="AF45" s="204"/>
      <c r="AG45" s="205"/>
      <c r="AH45" s="205"/>
      <c r="AI45" s="205"/>
      <c r="AJ45" s="53"/>
      <c r="AK45" s="55"/>
    </row>
    <row r="46" spans="1:37" ht="18.75" customHeight="1" x14ac:dyDescent="0.15">
      <c r="A46" s="48">
        <v>19</v>
      </c>
      <c r="B46" s="22"/>
      <c r="C46" s="19"/>
      <c r="D46" s="9"/>
      <c r="E46" s="52">
        <v>49</v>
      </c>
      <c r="F46" s="202"/>
      <c r="G46" s="203"/>
      <c r="H46" s="203"/>
      <c r="I46" s="203"/>
      <c r="J46" s="8"/>
      <c r="K46" s="13"/>
      <c r="L46" s="52">
        <v>79</v>
      </c>
      <c r="M46" s="202"/>
      <c r="N46" s="203"/>
      <c r="O46" s="203"/>
      <c r="P46" s="203"/>
      <c r="Q46" s="8"/>
      <c r="R46" s="16"/>
      <c r="T46" s="48">
        <v>19</v>
      </c>
      <c r="U46" s="53"/>
      <c r="V46" s="56"/>
      <c r="W46" s="57"/>
      <c r="X46" s="52">
        <v>49</v>
      </c>
      <c r="Y46" s="204"/>
      <c r="Z46" s="205"/>
      <c r="AA46" s="205"/>
      <c r="AB46" s="205"/>
      <c r="AC46" s="53"/>
      <c r="AD46" s="54"/>
      <c r="AE46" s="52">
        <v>79</v>
      </c>
      <c r="AF46" s="204"/>
      <c r="AG46" s="205"/>
      <c r="AH46" s="205"/>
      <c r="AI46" s="205"/>
      <c r="AJ46" s="53"/>
      <c r="AK46" s="55"/>
    </row>
    <row r="47" spans="1:37" ht="18.75" customHeight="1" x14ac:dyDescent="0.15">
      <c r="A47" s="48">
        <v>20</v>
      </c>
      <c r="B47" s="22"/>
      <c r="C47" s="19"/>
      <c r="D47" s="9"/>
      <c r="E47" s="52">
        <v>50</v>
      </c>
      <c r="F47" s="202"/>
      <c r="G47" s="203"/>
      <c r="H47" s="203"/>
      <c r="I47" s="203"/>
      <c r="J47" s="8"/>
      <c r="K47" s="13"/>
      <c r="L47" s="52">
        <v>80</v>
      </c>
      <c r="M47" s="202"/>
      <c r="N47" s="203"/>
      <c r="O47" s="203"/>
      <c r="P47" s="203"/>
      <c r="Q47" s="8"/>
      <c r="R47" s="16"/>
      <c r="T47" s="48">
        <v>20</v>
      </c>
      <c r="U47" s="53"/>
      <c r="V47" s="56"/>
      <c r="W47" s="57"/>
      <c r="X47" s="52">
        <v>50</v>
      </c>
      <c r="Y47" s="204"/>
      <c r="Z47" s="205"/>
      <c r="AA47" s="205"/>
      <c r="AB47" s="205"/>
      <c r="AC47" s="53"/>
      <c r="AD47" s="54"/>
      <c r="AE47" s="52">
        <v>80</v>
      </c>
      <c r="AF47" s="204"/>
      <c r="AG47" s="205"/>
      <c r="AH47" s="205"/>
      <c r="AI47" s="205"/>
      <c r="AJ47" s="53"/>
      <c r="AK47" s="55"/>
    </row>
    <row r="48" spans="1:37" ht="18.75" customHeight="1" x14ac:dyDescent="0.15">
      <c r="A48" s="48">
        <v>21</v>
      </c>
      <c r="B48" s="22"/>
      <c r="C48" s="19"/>
      <c r="D48" s="9"/>
      <c r="E48" s="52">
        <v>51</v>
      </c>
      <c r="F48" s="202"/>
      <c r="G48" s="203"/>
      <c r="H48" s="203"/>
      <c r="I48" s="203"/>
      <c r="J48" s="8"/>
      <c r="K48" s="13"/>
      <c r="L48" s="52">
        <v>81</v>
      </c>
      <c r="M48" s="202"/>
      <c r="N48" s="203"/>
      <c r="O48" s="203"/>
      <c r="P48" s="203"/>
      <c r="Q48" s="8"/>
      <c r="R48" s="16"/>
      <c r="T48" s="48">
        <v>21</v>
      </c>
      <c r="U48" s="53"/>
      <c r="V48" s="56"/>
      <c r="W48" s="57"/>
      <c r="X48" s="52">
        <v>51</v>
      </c>
      <c r="Y48" s="204"/>
      <c r="Z48" s="205"/>
      <c r="AA48" s="205"/>
      <c r="AB48" s="205"/>
      <c r="AC48" s="53"/>
      <c r="AD48" s="54"/>
      <c r="AE48" s="52">
        <v>81</v>
      </c>
      <c r="AF48" s="204"/>
      <c r="AG48" s="205"/>
      <c r="AH48" s="205"/>
      <c r="AI48" s="205"/>
      <c r="AJ48" s="53"/>
      <c r="AK48" s="55"/>
    </row>
    <row r="49" spans="1:37" ht="18.75" customHeight="1" x14ac:dyDescent="0.15">
      <c r="A49" s="48">
        <v>22</v>
      </c>
      <c r="B49" s="22"/>
      <c r="C49" s="19"/>
      <c r="D49" s="9"/>
      <c r="E49" s="52">
        <v>52</v>
      </c>
      <c r="F49" s="202"/>
      <c r="G49" s="203"/>
      <c r="H49" s="203"/>
      <c r="I49" s="203"/>
      <c r="J49" s="8"/>
      <c r="K49" s="13"/>
      <c r="L49" s="52">
        <v>82</v>
      </c>
      <c r="M49" s="202"/>
      <c r="N49" s="203"/>
      <c r="O49" s="203"/>
      <c r="P49" s="203"/>
      <c r="Q49" s="8"/>
      <c r="R49" s="16"/>
      <c r="T49" s="48">
        <v>22</v>
      </c>
      <c r="U49" s="53"/>
      <c r="V49" s="56"/>
      <c r="W49" s="57"/>
      <c r="X49" s="52">
        <v>52</v>
      </c>
      <c r="Y49" s="204"/>
      <c r="Z49" s="205"/>
      <c r="AA49" s="205"/>
      <c r="AB49" s="205"/>
      <c r="AC49" s="53"/>
      <c r="AD49" s="54"/>
      <c r="AE49" s="52">
        <v>82</v>
      </c>
      <c r="AF49" s="204"/>
      <c r="AG49" s="205"/>
      <c r="AH49" s="205"/>
      <c r="AI49" s="205"/>
      <c r="AJ49" s="53"/>
      <c r="AK49" s="55"/>
    </row>
    <row r="50" spans="1:37" ht="18.75" customHeight="1" x14ac:dyDescent="0.15">
      <c r="A50" s="48">
        <v>23</v>
      </c>
      <c r="B50" s="22"/>
      <c r="C50" s="19"/>
      <c r="D50" s="9"/>
      <c r="E50" s="52">
        <v>53</v>
      </c>
      <c r="F50" s="202"/>
      <c r="G50" s="203"/>
      <c r="H50" s="203"/>
      <c r="I50" s="203"/>
      <c r="J50" s="8"/>
      <c r="K50" s="13"/>
      <c r="L50" s="52">
        <v>83</v>
      </c>
      <c r="M50" s="202"/>
      <c r="N50" s="203"/>
      <c r="O50" s="203"/>
      <c r="P50" s="203"/>
      <c r="Q50" s="8"/>
      <c r="R50" s="16"/>
      <c r="T50" s="48">
        <v>23</v>
      </c>
      <c r="U50" s="53"/>
      <c r="V50" s="56"/>
      <c r="W50" s="57"/>
      <c r="X50" s="52">
        <v>53</v>
      </c>
      <c r="Y50" s="204"/>
      <c r="Z50" s="205"/>
      <c r="AA50" s="205"/>
      <c r="AB50" s="205"/>
      <c r="AC50" s="53"/>
      <c r="AD50" s="54"/>
      <c r="AE50" s="52">
        <v>83</v>
      </c>
      <c r="AF50" s="204"/>
      <c r="AG50" s="205"/>
      <c r="AH50" s="205"/>
      <c r="AI50" s="205"/>
      <c r="AJ50" s="53"/>
      <c r="AK50" s="55"/>
    </row>
    <row r="51" spans="1:37" ht="18.75" customHeight="1" x14ac:dyDescent="0.15">
      <c r="A51" s="48">
        <v>24</v>
      </c>
      <c r="B51" s="22"/>
      <c r="C51" s="19"/>
      <c r="D51" s="9"/>
      <c r="E51" s="52">
        <v>54</v>
      </c>
      <c r="F51" s="202"/>
      <c r="G51" s="203"/>
      <c r="H51" s="203"/>
      <c r="I51" s="203"/>
      <c r="J51" s="8"/>
      <c r="K51" s="13"/>
      <c r="L51" s="52">
        <v>84</v>
      </c>
      <c r="M51" s="202"/>
      <c r="N51" s="203"/>
      <c r="O51" s="203"/>
      <c r="P51" s="203"/>
      <c r="Q51" s="8"/>
      <c r="R51" s="16"/>
      <c r="T51" s="48">
        <v>24</v>
      </c>
      <c r="U51" s="53"/>
      <c r="V51" s="56"/>
      <c r="W51" s="57"/>
      <c r="X51" s="52">
        <v>54</v>
      </c>
      <c r="Y51" s="204"/>
      <c r="Z51" s="205"/>
      <c r="AA51" s="205"/>
      <c r="AB51" s="205"/>
      <c r="AC51" s="53"/>
      <c r="AD51" s="54"/>
      <c r="AE51" s="52">
        <v>84</v>
      </c>
      <c r="AF51" s="204"/>
      <c r="AG51" s="205"/>
      <c r="AH51" s="205"/>
      <c r="AI51" s="205"/>
      <c r="AJ51" s="53"/>
      <c r="AK51" s="55"/>
    </row>
    <row r="52" spans="1:37" ht="18.75" customHeight="1" x14ac:dyDescent="0.15">
      <c r="A52" s="48">
        <v>25</v>
      </c>
      <c r="B52" s="22"/>
      <c r="C52" s="19"/>
      <c r="D52" s="9"/>
      <c r="E52" s="52">
        <v>55</v>
      </c>
      <c r="F52" s="202"/>
      <c r="G52" s="203"/>
      <c r="H52" s="203"/>
      <c r="I52" s="203"/>
      <c r="J52" s="8"/>
      <c r="K52" s="13"/>
      <c r="L52" s="52">
        <v>85</v>
      </c>
      <c r="M52" s="202"/>
      <c r="N52" s="203"/>
      <c r="O52" s="203"/>
      <c r="P52" s="203"/>
      <c r="Q52" s="8"/>
      <c r="R52" s="16"/>
      <c r="T52" s="48">
        <v>25</v>
      </c>
      <c r="U52" s="53"/>
      <c r="V52" s="56"/>
      <c r="W52" s="57"/>
      <c r="X52" s="52">
        <v>55</v>
      </c>
      <c r="Y52" s="204"/>
      <c r="Z52" s="205"/>
      <c r="AA52" s="205"/>
      <c r="AB52" s="205"/>
      <c r="AC52" s="53"/>
      <c r="AD52" s="54"/>
      <c r="AE52" s="52">
        <v>85</v>
      </c>
      <c r="AF52" s="204"/>
      <c r="AG52" s="205"/>
      <c r="AH52" s="205"/>
      <c r="AI52" s="205"/>
      <c r="AJ52" s="53"/>
      <c r="AK52" s="55"/>
    </row>
    <row r="53" spans="1:37" ht="18.75" customHeight="1" x14ac:dyDescent="0.15">
      <c r="A53" s="48">
        <v>26</v>
      </c>
      <c r="B53" s="22"/>
      <c r="C53" s="19"/>
      <c r="D53" s="9"/>
      <c r="E53" s="52">
        <v>56</v>
      </c>
      <c r="F53" s="202"/>
      <c r="G53" s="203"/>
      <c r="H53" s="203"/>
      <c r="I53" s="203"/>
      <c r="J53" s="8"/>
      <c r="K53" s="13"/>
      <c r="L53" s="52">
        <v>86</v>
      </c>
      <c r="M53" s="202"/>
      <c r="N53" s="203"/>
      <c r="O53" s="203"/>
      <c r="P53" s="203"/>
      <c r="Q53" s="8"/>
      <c r="R53" s="16"/>
      <c r="T53" s="48">
        <v>26</v>
      </c>
      <c r="U53" s="53"/>
      <c r="V53" s="56"/>
      <c r="W53" s="57"/>
      <c r="X53" s="52">
        <v>56</v>
      </c>
      <c r="Y53" s="204"/>
      <c r="Z53" s="205"/>
      <c r="AA53" s="205"/>
      <c r="AB53" s="205"/>
      <c r="AC53" s="53"/>
      <c r="AD53" s="54"/>
      <c r="AE53" s="52">
        <v>86</v>
      </c>
      <c r="AF53" s="204"/>
      <c r="AG53" s="205"/>
      <c r="AH53" s="205"/>
      <c r="AI53" s="205"/>
      <c r="AJ53" s="53"/>
      <c r="AK53" s="55"/>
    </row>
    <row r="54" spans="1:37" ht="18.75" customHeight="1" x14ac:dyDescent="0.15">
      <c r="A54" s="48">
        <v>27</v>
      </c>
      <c r="B54" s="22"/>
      <c r="C54" s="19"/>
      <c r="D54" s="9"/>
      <c r="E54" s="52">
        <v>57</v>
      </c>
      <c r="F54" s="202"/>
      <c r="G54" s="203"/>
      <c r="H54" s="203"/>
      <c r="I54" s="203"/>
      <c r="J54" s="8"/>
      <c r="K54" s="13"/>
      <c r="L54" s="52">
        <v>87</v>
      </c>
      <c r="M54" s="202"/>
      <c r="N54" s="203"/>
      <c r="O54" s="203"/>
      <c r="P54" s="203"/>
      <c r="Q54" s="8"/>
      <c r="R54" s="16"/>
      <c r="T54" s="48">
        <v>27</v>
      </c>
      <c r="U54" s="53"/>
      <c r="V54" s="56"/>
      <c r="W54" s="57"/>
      <c r="X54" s="52">
        <v>57</v>
      </c>
      <c r="Y54" s="204"/>
      <c r="Z54" s="205"/>
      <c r="AA54" s="205"/>
      <c r="AB54" s="205"/>
      <c r="AC54" s="53"/>
      <c r="AD54" s="54"/>
      <c r="AE54" s="52">
        <v>87</v>
      </c>
      <c r="AF54" s="204"/>
      <c r="AG54" s="205"/>
      <c r="AH54" s="205"/>
      <c r="AI54" s="205"/>
      <c r="AJ54" s="53"/>
      <c r="AK54" s="55"/>
    </row>
    <row r="55" spans="1:37" ht="18.75" customHeight="1" x14ac:dyDescent="0.15">
      <c r="A55" s="48">
        <v>28</v>
      </c>
      <c r="B55" s="22"/>
      <c r="C55" s="19"/>
      <c r="D55" s="9"/>
      <c r="E55" s="52">
        <v>58</v>
      </c>
      <c r="F55" s="202"/>
      <c r="G55" s="203"/>
      <c r="H55" s="203"/>
      <c r="I55" s="203"/>
      <c r="J55" s="8"/>
      <c r="K55" s="13"/>
      <c r="L55" s="52">
        <v>88</v>
      </c>
      <c r="M55" s="202"/>
      <c r="N55" s="203"/>
      <c r="O55" s="203"/>
      <c r="P55" s="203"/>
      <c r="Q55" s="8"/>
      <c r="R55" s="16"/>
      <c r="T55" s="48">
        <v>28</v>
      </c>
      <c r="U55" s="53"/>
      <c r="V55" s="56"/>
      <c r="W55" s="57"/>
      <c r="X55" s="52">
        <v>58</v>
      </c>
      <c r="Y55" s="204"/>
      <c r="Z55" s="205"/>
      <c r="AA55" s="205"/>
      <c r="AB55" s="205"/>
      <c r="AC55" s="53"/>
      <c r="AD55" s="54"/>
      <c r="AE55" s="52">
        <v>88</v>
      </c>
      <c r="AF55" s="204"/>
      <c r="AG55" s="205"/>
      <c r="AH55" s="205"/>
      <c r="AI55" s="205"/>
      <c r="AJ55" s="53"/>
      <c r="AK55" s="55"/>
    </row>
    <row r="56" spans="1:37" ht="18.75" customHeight="1" x14ac:dyDescent="0.15">
      <c r="A56" s="48">
        <v>29</v>
      </c>
      <c r="B56" s="22"/>
      <c r="C56" s="19"/>
      <c r="D56" s="9"/>
      <c r="E56" s="52">
        <v>59</v>
      </c>
      <c r="F56" s="202"/>
      <c r="G56" s="203"/>
      <c r="H56" s="203"/>
      <c r="I56" s="203"/>
      <c r="J56" s="8"/>
      <c r="K56" s="13"/>
      <c r="L56" s="52">
        <v>89</v>
      </c>
      <c r="M56" s="202"/>
      <c r="N56" s="203"/>
      <c r="O56" s="203"/>
      <c r="P56" s="203"/>
      <c r="Q56" s="8"/>
      <c r="R56" s="16"/>
      <c r="T56" s="48">
        <v>29</v>
      </c>
      <c r="U56" s="53"/>
      <c r="V56" s="56"/>
      <c r="W56" s="57"/>
      <c r="X56" s="52">
        <v>59</v>
      </c>
      <c r="Y56" s="204"/>
      <c r="Z56" s="205"/>
      <c r="AA56" s="205"/>
      <c r="AB56" s="205"/>
      <c r="AC56" s="53"/>
      <c r="AD56" s="54"/>
      <c r="AE56" s="52">
        <v>89</v>
      </c>
      <c r="AF56" s="204"/>
      <c r="AG56" s="205"/>
      <c r="AH56" s="205"/>
      <c r="AI56" s="205"/>
      <c r="AJ56" s="53"/>
      <c r="AK56" s="55"/>
    </row>
    <row r="57" spans="1:37" ht="18.75" customHeight="1" thickBot="1" x14ac:dyDescent="0.2">
      <c r="A57" s="58">
        <v>30</v>
      </c>
      <c r="B57" s="23"/>
      <c r="C57" s="20"/>
      <c r="D57" s="11"/>
      <c r="E57" s="61">
        <v>60</v>
      </c>
      <c r="F57" s="208"/>
      <c r="G57" s="209"/>
      <c r="H57" s="209"/>
      <c r="I57" s="210"/>
      <c r="J57" s="10"/>
      <c r="K57" s="14"/>
      <c r="L57" s="61">
        <v>90</v>
      </c>
      <c r="M57" s="182"/>
      <c r="N57" s="183"/>
      <c r="O57" s="183"/>
      <c r="P57" s="183"/>
      <c r="Q57" s="10"/>
      <c r="R57" s="17"/>
      <c r="T57" s="58">
        <v>30</v>
      </c>
      <c r="U57" s="59"/>
      <c r="V57" s="62"/>
      <c r="W57" s="60"/>
      <c r="X57" s="61">
        <v>60</v>
      </c>
      <c r="Y57" s="206"/>
      <c r="Z57" s="207"/>
      <c r="AA57" s="207"/>
      <c r="AB57" s="207"/>
      <c r="AC57" s="59"/>
      <c r="AD57" s="63"/>
      <c r="AE57" s="61">
        <v>90</v>
      </c>
      <c r="AF57" s="206"/>
      <c r="AG57" s="207"/>
      <c r="AH57" s="207"/>
      <c r="AI57" s="207"/>
      <c r="AJ57" s="59"/>
      <c r="AK57" s="64"/>
    </row>
    <row r="58" spans="1:37" ht="9.75" customHeight="1" x14ac:dyDescent="0.15">
      <c r="A58" s="65"/>
      <c r="B58" s="65"/>
      <c r="C58" s="65"/>
      <c r="D58" s="65"/>
      <c r="E58" s="65"/>
      <c r="F58" s="65"/>
      <c r="G58" s="65"/>
      <c r="H58" s="65"/>
      <c r="I58" s="65"/>
      <c r="J58" s="65"/>
      <c r="K58" s="65"/>
      <c r="L58" s="65"/>
      <c r="M58" s="65"/>
      <c r="N58" s="65"/>
      <c r="O58" s="65"/>
      <c r="P58" s="65"/>
      <c r="Q58" s="65"/>
      <c r="R58" s="65"/>
      <c r="T58" s="65"/>
      <c r="U58" s="65"/>
      <c r="V58" s="65"/>
      <c r="W58" s="65"/>
      <c r="X58" s="65"/>
      <c r="Y58" s="65"/>
      <c r="Z58" s="65"/>
      <c r="AA58" s="65"/>
      <c r="AB58" s="65"/>
      <c r="AC58" s="65"/>
      <c r="AD58" s="65"/>
      <c r="AE58" s="65"/>
      <c r="AF58" s="65"/>
      <c r="AG58" s="65"/>
      <c r="AH58" s="65"/>
      <c r="AI58" s="65"/>
      <c r="AJ58" s="65"/>
      <c r="AK58" s="65"/>
    </row>
    <row r="59" spans="1:37" x14ac:dyDescent="0.15">
      <c r="A59" s="181" t="s">
        <v>66</v>
      </c>
      <c r="B59" s="181"/>
      <c r="C59" s="65"/>
      <c r="D59" s="65"/>
      <c r="E59" s="65"/>
      <c r="F59" s="65"/>
      <c r="G59" s="65"/>
      <c r="H59" s="65"/>
      <c r="I59" s="65"/>
      <c r="J59" s="65"/>
      <c r="K59" s="65"/>
      <c r="L59" s="65"/>
      <c r="M59" s="65"/>
      <c r="N59" s="65"/>
      <c r="O59" s="65"/>
      <c r="P59" s="65"/>
      <c r="Q59" s="65"/>
      <c r="R59" s="65"/>
      <c r="T59" s="181" t="s">
        <v>66</v>
      </c>
      <c r="U59" s="181"/>
      <c r="V59" s="65"/>
      <c r="W59" s="65"/>
      <c r="X59" s="65"/>
      <c r="Y59" s="65"/>
      <c r="Z59" s="65"/>
      <c r="AA59" s="65"/>
      <c r="AB59" s="65"/>
      <c r="AC59" s="65"/>
      <c r="AD59" s="65"/>
      <c r="AE59" s="65"/>
      <c r="AF59" s="65"/>
      <c r="AG59" s="65"/>
      <c r="AH59" s="65"/>
      <c r="AI59" s="65"/>
      <c r="AJ59" s="65"/>
      <c r="AK59" s="65"/>
    </row>
    <row r="60" spans="1:37" x14ac:dyDescent="0.15">
      <c r="A60" s="65"/>
      <c r="B60" s="65" t="s">
        <v>65</v>
      </c>
      <c r="C60" s="189" t="s">
        <v>67</v>
      </c>
      <c r="D60" s="189"/>
      <c r="E60" s="189"/>
      <c r="F60" s="189"/>
      <c r="G60" s="189"/>
      <c r="H60" s="189"/>
      <c r="I60" s="189"/>
      <c r="J60" s="189"/>
      <c r="K60" s="65"/>
      <c r="L60" s="181" t="s">
        <v>229</v>
      </c>
      <c r="M60" s="181"/>
      <c r="N60" s="181"/>
      <c r="O60" s="181"/>
      <c r="P60" s="181"/>
      <c r="Q60" s="181"/>
      <c r="R60" s="181"/>
      <c r="T60" s="65"/>
      <c r="U60" s="65" t="s">
        <v>65</v>
      </c>
      <c r="V60" s="181" t="s">
        <v>67</v>
      </c>
      <c r="W60" s="181"/>
      <c r="X60" s="181"/>
      <c r="Y60" s="181"/>
      <c r="Z60" s="181"/>
      <c r="AA60" s="181"/>
      <c r="AB60" s="181"/>
      <c r="AC60" s="181"/>
      <c r="AD60" s="181"/>
      <c r="AE60" s="181"/>
      <c r="AF60" s="65"/>
      <c r="AG60" s="65"/>
      <c r="AH60" s="65"/>
      <c r="AI60" s="65"/>
      <c r="AJ60" s="65"/>
      <c r="AK60" s="65"/>
    </row>
    <row r="61" spans="1:37" x14ac:dyDescent="0.15">
      <c r="A61" s="65"/>
      <c r="B61" s="65"/>
      <c r="C61" s="65"/>
      <c r="D61" s="65"/>
      <c r="E61" s="65"/>
      <c r="F61" s="65"/>
      <c r="G61" s="65"/>
      <c r="H61" s="65"/>
      <c r="I61" s="65"/>
      <c r="J61" s="65"/>
      <c r="K61" s="65"/>
      <c r="L61" s="65"/>
      <c r="M61" s="65"/>
      <c r="N61" s="65"/>
      <c r="O61" s="65"/>
      <c r="P61" s="65"/>
      <c r="Q61" s="65"/>
      <c r="R61" s="65"/>
      <c r="T61" s="65"/>
      <c r="U61" s="65"/>
      <c r="V61" s="65"/>
      <c r="W61" s="65"/>
      <c r="X61" s="65"/>
      <c r="Y61" s="65"/>
      <c r="Z61" s="65"/>
      <c r="AA61" s="65"/>
      <c r="AB61" s="65"/>
      <c r="AC61" s="65"/>
      <c r="AD61" s="65"/>
      <c r="AE61" s="65"/>
      <c r="AF61" s="65"/>
      <c r="AG61" s="65"/>
      <c r="AH61" s="65"/>
      <c r="AI61" s="65"/>
      <c r="AJ61" s="65"/>
      <c r="AK61" s="65"/>
    </row>
  </sheetData>
  <sheetProtection password="DAF9" sheet="1" objects="1" scenarios="1"/>
  <mergeCells count="166">
    <mergeCell ref="Y48:AB48"/>
    <mergeCell ref="AF48:AI48"/>
    <mergeCell ref="Y49:AB49"/>
    <mergeCell ref="Y55:AB55"/>
    <mergeCell ref="AF55:AI55"/>
    <mergeCell ref="Y51:AB51"/>
    <mergeCell ref="Y50:AB50"/>
    <mergeCell ref="AF50:AI50"/>
    <mergeCell ref="AF51:AI51"/>
    <mergeCell ref="Y52:AB52"/>
    <mergeCell ref="AF52:AI52"/>
    <mergeCell ref="Y53:AB53"/>
    <mergeCell ref="AF53:AI53"/>
    <mergeCell ref="Y54:AB54"/>
    <mergeCell ref="AF54:AI54"/>
    <mergeCell ref="Y43:AB43"/>
    <mergeCell ref="AF43:AI43"/>
    <mergeCell ref="Y44:AB44"/>
    <mergeCell ref="AF44:AI44"/>
    <mergeCell ref="Y45:AB45"/>
    <mergeCell ref="AF45:AI45"/>
    <mergeCell ref="AF46:AI46"/>
    <mergeCell ref="Y46:AB46"/>
    <mergeCell ref="Y47:AB47"/>
    <mergeCell ref="AF47:AI47"/>
    <mergeCell ref="AF31:AI31"/>
    <mergeCell ref="Y32:AB32"/>
    <mergeCell ref="AF32:AI32"/>
    <mergeCell ref="Y33:AB33"/>
    <mergeCell ref="AF33:AI33"/>
    <mergeCell ref="Y34:AB34"/>
    <mergeCell ref="AF34:AI34"/>
    <mergeCell ref="Y35:AB35"/>
    <mergeCell ref="AF35:AI35"/>
    <mergeCell ref="F41:I41"/>
    <mergeCell ref="F31:I31"/>
    <mergeCell ref="A13:E13"/>
    <mergeCell ref="A59:B59"/>
    <mergeCell ref="T13:X13"/>
    <mergeCell ref="T20:AK20"/>
    <mergeCell ref="V22:AK22"/>
    <mergeCell ref="T23:U23"/>
    <mergeCell ref="V23:AK23"/>
    <mergeCell ref="V25:AK25"/>
    <mergeCell ref="T26:AB26"/>
    <mergeCell ref="Y27:AB27"/>
    <mergeCell ref="AF27:AI27"/>
    <mergeCell ref="Y28:AB28"/>
    <mergeCell ref="AF28:AI28"/>
    <mergeCell ref="Y29:AB29"/>
    <mergeCell ref="AF29:AI29"/>
    <mergeCell ref="Y30:AB30"/>
    <mergeCell ref="AF30:AI30"/>
    <mergeCell ref="Y31:AB31"/>
    <mergeCell ref="F54:I54"/>
    <mergeCell ref="M54:P54"/>
    <mergeCell ref="F55:I55"/>
    <mergeCell ref="F53:I53"/>
    <mergeCell ref="F52:I52"/>
    <mergeCell ref="M52:P52"/>
    <mergeCell ref="F49:I49"/>
    <mergeCell ref="M49:P49"/>
    <mergeCell ref="F50:I50"/>
    <mergeCell ref="M50:P50"/>
    <mergeCell ref="F51:I51"/>
    <mergeCell ref="M51:P51"/>
    <mergeCell ref="F46:I46"/>
    <mergeCell ref="M46:P46"/>
    <mergeCell ref="F47:I47"/>
    <mergeCell ref="M47:P47"/>
    <mergeCell ref="F48:I48"/>
    <mergeCell ref="M48:P48"/>
    <mergeCell ref="M28:P28"/>
    <mergeCell ref="M29:P29"/>
    <mergeCell ref="M30:P30"/>
    <mergeCell ref="F39:I39"/>
    <mergeCell ref="H15:I15"/>
    <mergeCell ref="H16:I16"/>
    <mergeCell ref="J16:O16"/>
    <mergeCell ref="J18:O18"/>
    <mergeCell ref="G18:I18"/>
    <mergeCell ref="J26:K26"/>
    <mergeCell ref="L26:M26"/>
    <mergeCell ref="J15:R15"/>
    <mergeCell ref="M33:P33"/>
    <mergeCell ref="M34:P34"/>
    <mergeCell ref="M35:P35"/>
    <mergeCell ref="M36:P36"/>
    <mergeCell ref="M37:P37"/>
    <mergeCell ref="M38:P38"/>
    <mergeCell ref="M39:P39"/>
    <mergeCell ref="M31:P31"/>
    <mergeCell ref="M32:P32"/>
    <mergeCell ref="F38:I38"/>
    <mergeCell ref="C60:J60"/>
    <mergeCell ref="M55:P55"/>
    <mergeCell ref="AF49:AI49"/>
    <mergeCell ref="M40:P40"/>
    <mergeCell ref="M41:P41"/>
    <mergeCell ref="F57:I57"/>
    <mergeCell ref="AC26:AD26"/>
    <mergeCell ref="AE26:AF26"/>
    <mergeCell ref="A23:B23"/>
    <mergeCell ref="C23:R23"/>
    <mergeCell ref="F27:I27"/>
    <mergeCell ref="M27:P27"/>
    <mergeCell ref="F28:I28"/>
    <mergeCell ref="F29:I29"/>
    <mergeCell ref="F30:I30"/>
    <mergeCell ref="Y56:AB56"/>
    <mergeCell ref="T24:U24"/>
    <mergeCell ref="T25:U25"/>
    <mergeCell ref="F56:I56"/>
    <mergeCell ref="M56:P56"/>
    <mergeCell ref="F42:I42"/>
    <mergeCell ref="F43:I43"/>
    <mergeCell ref="F44:I44"/>
    <mergeCell ref="F45:I45"/>
    <mergeCell ref="AF56:AI56"/>
    <mergeCell ref="Y57:AB57"/>
    <mergeCell ref="AF57:AI57"/>
    <mergeCell ref="T59:U59"/>
    <mergeCell ref="V60:AE60"/>
    <mergeCell ref="Y41:AB41"/>
    <mergeCell ref="Y36:AB36"/>
    <mergeCell ref="M42:P42"/>
    <mergeCell ref="M43:P43"/>
    <mergeCell ref="M44:P44"/>
    <mergeCell ref="M45:P45"/>
    <mergeCell ref="M53:P53"/>
    <mergeCell ref="AF36:AI36"/>
    <mergeCell ref="Y37:AB37"/>
    <mergeCell ref="AF37:AI37"/>
    <mergeCell ref="Y38:AB38"/>
    <mergeCell ref="AF38:AI38"/>
    <mergeCell ref="Y39:AB39"/>
    <mergeCell ref="AF39:AI39"/>
    <mergeCell ref="Y40:AB40"/>
    <mergeCell ref="AF40:AI40"/>
    <mergeCell ref="AF41:AI41"/>
    <mergeCell ref="Y42:AB42"/>
    <mergeCell ref="AF42:AI42"/>
    <mergeCell ref="L60:R60"/>
    <mergeCell ref="M57:P57"/>
    <mergeCell ref="T22:U22"/>
    <mergeCell ref="AA15:AB15"/>
    <mergeCell ref="AC15:AI15"/>
    <mergeCell ref="AA16:AB16"/>
    <mergeCell ref="AC16:AH16"/>
    <mergeCell ref="AC18:AH18"/>
    <mergeCell ref="Z18:AB18"/>
    <mergeCell ref="S13:S45"/>
    <mergeCell ref="A20:R20"/>
    <mergeCell ref="A22:B22"/>
    <mergeCell ref="C22:R22"/>
    <mergeCell ref="A24:B24"/>
    <mergeCell ref="A25:B25"/>
    <mergeCell ref="C25:R25"/>
    <mergeCell ref="A26:I26"/>
    <mergeCell ref="F32:I32"/>
    <mergeCell ref="F33:I33"/>
    <mergeCell ref="F34:I34"/>
    <mergeCell ref="F35:I35"/>
    <mergeCell ref="F36:I36"/>
    <mergeCell ref="F37:I37"/>
    <mergeCell ref="F40:I40"/>
  </mergeCells>
  <phoneticPr fontId="1"/>
  <conditionalFormatting sqref="B28:D57">
    <cfRule type="containsBlanks" dxfId="76" priority="24">
      <formula>LEN(TRIM(B28))=0</formula>
    </cfRule>
  </conditionalFormatting>
  <conditionalFormatting sqref="C22:R23">
    <cfRule type="containsBlanks" dxfId="75" priority="33">
      <formula>LEN(TRIM(C22))=0</formula>
    </cfRule>
  </conditionalFormatting>
  <conditionalFormatting sqref="C25:R25">
    <cfRule type="containsBlanks" dxfId="74" priority="25">
      <formula>LEN(TRIM(C25))=0</formula>
    </cfRule>
  </conditionalFormatting>
  <conditionalFormatting sqref="D24">
    <cfRule type="containsBlanks" dxfId="73" priority="32">
      <formula>LEN(TRIM(D24))=0</formula>
    </cfRule>
  </conditionalFormatting>
  <conditionalFormatting sqref="F24">
    <cfRule type="containsBlanks" dxfId="72" priority="31">
      <formula>LEN(TRIM(F24))=0</formula>
    </cfRule>
  </conditionalFormatting>
  <conditionalFormatting sqref="F28:K57">
    <cfRule type="containsBlanks" dxfId="71" priority="23">
      <formula>LEN(TRIM(F28))=0</formula>
    </cfRule>
  </conditionalFormatting>
  <conditionalFormatting sqref="H24">
    <cfRule type="containsBlanks" dxfId="70" priority="30">
      <formula>LEN(TRIM(H24))=0</formula>
    </cfRule>
  </conditionalFormatting>
  <conditionalFormatting sqref="J15">
    <cfRule type="containsBlanks" dxfId="69" priority="6">
      <formula>LEN(TRIM(J15))=0</formula>
    </cfRule>
  </conditionalFormatting>
  <conditionalFormatting sqref="J24">
    <cfRule type="containsBlanks" dxfId="68" priority="29">
      <formula>LEN(TRIM(J24))=0</formula>
    </cfRule>
  </conditionalFormatting>
  <conditionalFormatting sqref="J16:O16">
    <cfRule type="containsBlanks" dxfId="67" priority="5">
      <formula>LEN(TRIM(J16))=0</formula>
    </cfRule>
  </conditionalFormatting>
  <conditionalFormatting sqref="J18:O18">
    <cfRule type="containsBlanks" dxfId="66" priority="4">
      <formula>LEN(TRIM(J18))=0</formula>
    </cfRule>
  </conditionalFormatting>
  <conditionalFormatting sqref="L24">
    <cfRule type="containsBlanks" dxfId="65" priority="28">
      <formula>LEN(TRIM(L24))=0</formula>
    </cfRule>
  </conditionalFormatting>
  <conditionalFormatting sqref="M28:R57">
    <cfRule type="containsBlanks" dxfId="64" priority="22">
      <formula>LEN(TRIM(M28))=0</formula>
    </cfRule>
  </conditionalFormatting>
  <conditionalFormatting sqref="N24">
    <cfRule type="containsBlanks" dxfId="63" priority="27">
      <formula>LEN(TRIM(N24))=0</formula>
    </cfRule>
  </conditionalFormatting>
  <conditionalFormatting sqref="P24">
    <cfRule type="containsBlanks" dxfId="62" priority="26">
      <formula>LEN(TRIM(P24))=0</formula>
    </cfRule>
  </conditionalFormatting>
  <conditionalFormatting sqref="U28:W57">
    <cfRule type="containsBlanks" dxfId="61" priority="9">
      <formula>LEN(TRIM(U28))=0</formula>
    </cfRule>
  </conditionalFormatting>
  <conditionalFormatting sqref="V22:AK23">
    <cfRule type="containsBlanks" dxfId="60" priority="18">
      <formula>LEN(TRIM(V22))=0</formula>
    </cfRule>
  </conditionalFormatting>
  <conditionalFormatting sqref="V25:AK25">
    <cfRule type="containsBlanks" dxfId="59" priority="10">
      <formula>LEN(TRIM(V25))=0</formula>
    </cfRule>
  </conditionalFormatting>
  <conditionalFormatting sqref="W24">
    <cfRule type="containsBlanks" dxfId="58" priority="17">
      <formula>LEN(TRIM(W24))=0</formula>
    </cfRule>
  </conditionalFormatting>
  <conditionalFormatting sqref="Y24">
    <cfRule type="containsBlanks" dxfId="57" priority="16">
      <formula>LEN(TRIM(Y24))=0</formula>
    </cfRule>
  </conditionalFormatting>
  <conditionalFormatting sqref="Y28:AD57">
    <cfRule type="containsBlanks" dxfId="56" priority="8">
      <formula>LEN(TRIM(Y28))=0</formula>
    </cfRule>
  </conditionalFormatting>
  <conditionalFormatting sqref="AA24">
    <cfRule type="containsBlanks" dxfId="55" priority="15">
      <formula>LEN(TRIM(AA24))=0</formula>
    </cfRule>
  </conditionalFormatting>
  <conditionalFormatting sqref="AC24">
    <cfRule type="containsBlanks" dxfId="54" priority="14">
      <formula>LEN(TRIM(AC24))=0</formula>
    </cfRule>
  </conditionalFormatting>
  <conditionalFormatting sqref="AC16:AH16">
    <cfRule type="containsBlanks" dxfId="53" priority="2">
      <formula>LEN(TRIM(AC16))=0</formula>
    </cfRule>
  </conditionalFormatting>
  <conditionalFormatting sqref="AC18:AH18">
    <cfRule type="containsBlanks" dxfId="52" priority="1">
      <formula>LEN(TRIM(AC18))=0</formula>
    </cfRule>
  </conditionalFormatting>
  <conditionalFormatting sqref="AC15:AI15">
    <cfRule type="containsBlanks" dxfId="51" priority="3">
      <formula>LEN(TRIM(AC15))=0</formula>
    </cfRule>
  </conditionalFormatting>
  <conditionalFormatting sqref="AE24">
    <cfRule type="containsBlanks" dxfId="50" priority="13">
      <formula>LEN(TRIM(AE24))=0</formula>
    </cfRule>
  </conditionalFormatting>
  <conditionalFormatting sqref="AF28:AK57">
    <cfRule type="containsBlanks" dxfId="49" priority="7">
      <formula>LEN(TRIM(AF28))=0</formula>
    </cfRule>
  </conditionalFormatting>
  <conditionalFormatting sqref="AG24">
    <cfRule type="containsBlanks" dxfId="48" priority="12">
      <formula>LEN(TRIM(AG24))=0</formula>
    </cfRule>
  </conditionalFormatting>
  <conditionalFormatting sqref="AI24">
    <cfRule type="containsBlanks" dxfId="47" priority="11">
      <formula>LEN(TRIM(AI24))=0</formula>
    </cfRule>
  </conditionalFormatting>
  <printOptions horizontalCentered="1" verticalCentered="1"/>
  <pageMargins left="0.23622047244094491" right="0.23622047244094491" top="0.39370078740157483" bottom="0.39370078740157483" header="0.31496062992125984" footer="0.31496062992125984"/>
  <pageSetup paperSize="9" scale="95" orientation="portrait" horizontalDpi="300" verticalDpi="300" r:id="rId1"/>
  <headerFooter>
    <oddHeader>&amp;R沖中文　派遣旅費　第3様式</oddHeader>
  </headerFooter>
  <rowBreaks count="1" manualBreakCount="1">
    <brk id="60" max="17" man="1"/>
  </rowBreaks>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N87"/>
  <sheetViews>
    <sheetView zoomScale="85" zoomScaleNormal="85" zoomScaleSheetLayoutView="85" workbookViewId="0"/>
  </sheetViews>
  <sheetFormatPr defaultRowHeight="14.25" x14ac:dyDescent="0.15"/>
  <cols>
    <col min="1" max="1" width="4.25" style="24" customWidth="1"/>
    <col min="2" max="2" width="16" style="24" customWidth="1"/>
    <col min="3" max="3" width="4.5" style="24" customWidth="1"/>
    <col min="4" max="18" width="4.375" style="24" customWidth="1"/>
    <col min="19" max="19" width="9" style="24"/>
    <col min="20" max="20" width="4.25" style="24" customWidth="1"/>
    <col min="21" max="21" width="16" style="24" customWidth="1"/>
    <col min="22" max="22" width="4.5" style="24" customWidth="1"/>
    <col min="23" max="37" width="4.375" style="24" customWidth="1"/>
    <col min="38" max="16384" width="9" style="24"/>
  </cols>
  <sheetData>
    <row r="1" spans="1:40" ht="15.75" customHeight="1" x14ac:dyDescent="0.15">
      <c r="S1" s="131"/>
      <c r="AN1" s="132"/>
    </row>
    <row r="2" spans="1:40" ht="15.75" customHeight="1" x14ac:dyDescent="0.15">
      <c r="A2" s="24" t="s">
        <v>93</v>
      </c>
      <c r="B2" s="129"/>
      <c r="C2" s="24" t="s">
        <v>92</v>
      </c>
      <c r="S2" s="131"/>
      <c r="AN2" s="132"/>
    </row>
    <row r="3" spans="1:40" ht="15.75" customHeight="1" x14ac:dyDescent="0.15">
      <c r="A3" s="24" t="s">
        <v>94</v>
      </c>
      <c r="B3" s="24" t="s">
        <v>103</v>
      </c>
      <c r="S3" s="131"/>
      <c r="AN3" s="132"/>
    </row>
    <row r="4" spans="1:40" ht="15.75" customHeight="1" x14ac:dyDescent="0.15">
      <c r="B4" s="24" t="s">
        <v>128</v>
      </c>
      <c r="S4" s="131"/>
      <c r="AN4" s="132"/>
    </row>
    <row r="5" spans="1:40" ht="15.75" customHeight="1" x14ac:dyDescent="0.15">
      <c r="B5" s="24" t="s">
        <v>127</v>
      </c>
      <c r="S5" s="131"/>
      <c r="AN5" s="132"/>
    </row>
    <row r="6" spans="1:40" ht="15.75" customHeight="1" x14ac:dyDescent="0.15">
      <c r="B6" s="24" t="s">
        <v>129</v>
      </c>
      <c r="S6" s="131"/>
      <c r="AN6" s="132"/>
    </row>
    <row r="7" spans="1:40" ht="15.75" customHeight="1" x14ac:dyDescent="0.15">
      <c r="S7" s="131"/>
      <c r="AN7" s="132"/>
    </row>
    <row r="8" spans="1:40" ht="15.75" customHeight="1" x14ac:dyDescent="0.15">
      <c r="S8" s="131"/>
      <c r="AN8" s="132"/>
    </row>
    <row r="9" spans="1:40" x14ac:dyDescent="0.15">
      <c r="A9" s="186" t="s">
        <v>38</v>
      </c>
      <c r="B9" s="186"/>
      <c r="C9" s="186"/>
      <c r="D9" s="186"/>
      <c r="E9" s="186"/>
      <c r="S9" s="131"/>
      <c r="T9" s="186" t="s">
        <v>38</v>
      </c>
      <c r="U9" s="186"/>
      <c r="V9" s="186"/>
      <c r="W9" s="186"/>
      <c r="X9" s="186"/>
      <c r="AN9" s="132"/>
    </row>
    <row r="10" spans="1:40" ht="18" customHeight="1" x14ac:dyDescent="0.15">
      <c r="A10" s="25"/>
      <c r="B10" s="25"/>
      <c r="C10" s="25"/>
      <c r="D10" s="25"/>
      <c r="E10" s="25"/>
      <c r="S10" s="131"/>
      <c r="T10" s="25"/>
      <c r="U10" s="25"/>
      <c r="V10" s="25"/>
      <c r="W10" s="25"/>
      <c r="X10" s="25"/>
      <c r="AN10" s="132"/>
    </row>
    <row r="11" spans="1:40" ht="18" customHeight="1" x14ac:dyDescent="0.15">
      <c r="G11" s="66"/>
      <c r="H11" s="186" t="s">
        <v>0</v>
      </c>
      <c r="I11" s="186"/>
      <c r="J11" s="186" t="str">
        <f>IF('（第3様式）申請書'!$J$15="","",+'（第3様式）申請書'!$J$15)</f>
        <v/>
      </c>
      <c r="K11" s="186"/>
      <c r="L11" s="186"/>
      <c r="M11" s="186"/>
      <c r="N11" s="186"/>
      <c r="O11" s="186"/>
      <c r="P11" s="186"/>
      <c r="Q11" s="186"/>
      <c r="R11" s="186"/>
      <c r="S11" s="131"/>
      <c r="Z11" s="66"/>
      <c r="AA11" s="186" t="s">
        <v>0</v>
      </c>
      <c r="AB11" s="186"/>
      <c r="AC11" s="187" t="s">
        <v>88</v>
      </c>
      <c r="AD11" s="187"/>
      <c r="AE11" s="187"/>
      <c r="AF11" s="187"/>
      <c r="AG11" s="187"/>
      <c r="AH11" s="187"/>
      <c r="AI11" s="187"/>
      <c r="AN11" s="132"/>
    </row>
    <row r="12" spans="1:40" ht="18" customHeight="1" x14ac:dyDescent="0.15">
      <c r="G12" s="66"/>
      <c r="H12" s="186" t="s">
        <v>1</v>
      </c>
      <c r="I12" s="186"/>
      <c r="J12" s="265" t="str">
        <f>IF('（第3様式）申請書'!$J$16="","",+'（第3様式）申請書'!$J$16)</f>
        <v/>
      </c>
      <c r="K12" s="265"/>
      <c r="L12" s="265"/>
      <c r="M12" s="265"/>
      <c r="N12" s="265"/>
      <c r="O12" s="265"/>
      <c r="P12" s="66" t="s">
        <v>2</v>
      </c>
      <c r="S12" s="190" t="s">
        <v>39</v>
      </c>
      <c r="Z12" s="66"/>
      <c r="AA12" s="186" t="s">
        <v>1</v>
      </c>
      <c r="AB12" s="186"/>
      <c r="AC12" s="188" t="s">
        <v>89</v>
      </c>
      <c r="AD12" s="188"/>
      <c r="AE12" s="188"/>
      <c r="AF12" s="188"/>
      <c r="AG12" s="188"/>
      <c r="AH12" s="188"/>
      <c r="AI12" s="66" t="s">
        <v>2</v>
      </c>
      <c r="AN12" s="132"/>
    </row>
    <row r="13" spans="1:40" ht="18" customHeight="1" x14ac:dyDescent="0.15">
      <c r="G13" s="66"/>
      <c r="H13" s="66"/>
      <c r="I13" s="66"/>
      <c r="J13" s="66"/>
      <c r="K13" s="66"/>
      <c r="L13" s="66"/>
      <c r="M13" s="66"/>
      <c r="N13" s="66"/>
      <c r="O13" s="66"/>
      <c r="P13" s="66"/>
      <c r="S13" s="190"/>
      <c r="Z13" s="66"/>
      <c r="AA13" s="66"/>
      <c r="AB13" s="66"/>
      <c r="AC13" s="66"/>
      <c r="AD13" s="66"/>
      <c r="AE13" s="66"/>
      <c r="AF13" s="66"/>
      <c r="AG13" s="66"/>
      <c r="AH13" s="66"/>
      <c r="AI13" s="66"/>
      <c r="AN13" s="132"/>
    </row>
    <row r="14" spans="1:40" ht="18" customHeight="1" x14ac:dyDescent="0.15">
      <c r="G14" s="223" t="s">
        <v>3</v>
      </c>
      <c r="H14" s="223"/>
      <c r="I14" s="223"/>
      <c r="J14" s="265" t="str">
        <f>IF('（第3様式）申請書'!$J$18="","",+'（第3様式）申請書'!$J$18)</f>
        <v/>
      </c>
      <c r="K14" s="265"/>
      <c r="L14" s="265"/>
      <c r="M14" s="265"/>
      <c r="N14" s="265"/>
      <c r="O14" s="265"/>
      <c r="P14" s="66" t="s">
        <v>63</v>
      </c>
      <c r="S14" s="190"/>
      <c r="Z14" s="223" t="s">
        <v>3</v>
      </c>
      <c r="AA14" s="223"/>
      <c r="AB14" s="223"/>
      <c r="AC14" s="188" t="s">
        <v>90</v>
      </c>
      <c r="AD14" s="188"/>
      <c r="AE14" s="188"/>
      <c r="AF14" s="188"/>
      <c r="AG14" s="188"/>
      <c r="AH14" s="188"/>
      <c r="AI14" s="66" t="s">
        <v>63</v>
      </c>
      <c r="AN14" s="132"/>
    </row>
    <row r="15" spans="1:40" ht="18" customHeight="1" x14ac:dyDescent="0.15">
      <c r="S15" s="190"/>
      <c r="AN15" s="132"/>
    </row>
    <row r="16" spans="1:40" ht="18" customHeight="1" x14ac:dyDescent="0.15">
      <c r="A16" s="266" t="s">
        <v>110</v>
      </c>
      <c r="B16" s="266"/>
      <c r="C16" s="266"/>
      <c r="D16" s="266"/>
      <c r="E16" s="266"/>
      <c r="F16" s="266"/>
      <c r="G16" s="266"/>
      <c r="H16" s="266"/>
      <c r="I16" s="266"/>
      <c r="J16" s="266"/>
      <c r="K16" s="266"/>
      <c r="L16" s="266"/>
      <c r="M16" s="266"/>
      <c r="N16" s="266"/>
      <c r="O16" s="266"/>
      <c r="P16" s="266"/>
      <c r="Q16" s="266"/>
      <c r="R16" s="266"/>
      <c r="S16" s="190"/>
      <c r="T16" s="266" t="s">
        <v>110</v>
      </c>
      <c r="U16" s="266"/>
      <c r="V16" s="266"/>
      <c r="W16" s="266"/>
      <c r="X16" s="266"/>
      <c r="Y16" s="266"/>
      <c r="Z16" s="266"/>
      <c r="AA16" s="266"/>
      <c r="AB16" s="266"/>
      <c r="AC16" s="266"/>
      <c r="AD16" s="266"/>
      <c r="AE16" s="266"/>
      <c r="AF16" s="266"/>
      <c r="AG16" s="266"/>
      <c r="AH16" s="266"/>
      <c r="AI16" s="266"/>
      <c r="AJ16" s="266"/>
      <c r="AK16" s="266"/>
      <c r="AN16" s="132"/>
    </row>
    <row r="17" spans="1:40" ht="12.75" customHeight="1" x14ac:dyDescent="0.15">
      <c r="A17" s="67"/>
      <c r="B17" s="67"/>
      <c r="C17" s="67"/>
      <c r="D17" s="67"/>
      <c r="E17" s="67"/>
      <c r="F17" s="67"/>
      <c r="G17" s="67"/>
      <c r="H17" s="67"/>
      <c r="I17" s="67"/>
      <c r="J17" s="67"/>
      <c r="K17" s="67"/>
      <c r="L17" s="67"/>
      <c r="M17" s="67"/>
      <c r="N17" s="67"/>
      <c r="O17" s="67"/>
      <c r="P17" s="67"/>
      <c r="Q17" s="67"/>
      <c r="R17" s="67"/>
      <c r="S17" s="190"/>
      <c r="T17" s="67"/>
      <c r="U17" s="67"/>
      <c r="V17" s="67"/>
      <c r="W17" s="67"/>
      <c r="X17" s="67"/>
      <c r="Y17" s="67"/>
      <c r="Z17" s="67"/>
      <c r="AA17" s="67"/>
      <c r="AB17" s="67"/>
      <c r="AC17" s="67"/>
      <c r="AD17" s="67"/>
      <c r="AE17" s="67"/>
      <c r="AF17" s="67"/>
      <c r="AG17" s="67"/>
      <c r="AH17" s="67"/>
      <c r="AI17" s="67"/>
      <c r="AJ17" s="67"/>
      <c r="AK17" s="67"/>
      <c r="AN17" s="132"/>
    </row>
    <row r="18" spans="1:40" ht="18" customHeight="1" thickBot="1" x14ac:dyDescent="0.2">
      <c r="A18" s="68" t="s">
        <v>118</v>
      </c>
      <c r="S18" s="190"/>
      <c r="T18" s="68" t="s">
        <v>118</v>
      </c>
      <c r="AN18" s="132"/>
    </row>
    <row r="19" spans="1:40" ht="21" customHeight="1" x14ac:dyDescent="0.15">
      <c r="A19" s="184" t="s">
        <v>4</v>
      </c>
      <c r="B19" s="185"/>
      <c r="C19" s="185" t="str">
        <f>IF('（第3様式）申請書'!$C$22="","",+'（第3様式）申請書'!$C$22)</f>
        <v/>
      </c>
      <c r="D19" s="185"/>
      <c r="E19" s="185"/>
      <c r="F19" s="185"/>
      <c r="G19" s="185"/>
      <c r="H19" s="185"/>
      <c r="I19" s="185"/>
      <c r="J19" s="185"/>
      <c r="K19" s="185"/>
      <c r="L19" s="185"/>
      <c r="M19" s="185"/>
      <c r="N19" s="185"/>
      <c r="O19" s="185"/>
      <c r="P19" s="185"/>
      <c r="Q19" s="185"/>
      <c r="R19" s="267"/>
      <c r="S19" s="190"/>
      <c r="T19" s="184" t="s">
        <v>4</v>
      </c>
      <c r="U19" s="185"/>
      <c r="V19" s="225" t="s">
        <v>68</v>
      </c>
      <c r="W19" s="225"/>
      <c r="X19" s="225"/>
      <c r="Y19" s="225"/>
      <c r="Z19" s="225"/>
      <c r="AA19" s="225"/>
      <c r="AB19" s="225"/>
      <c r="AC19" s="225"/>
      <c r="AD19" s="225"/>
      <c r="AE19" s="225"/>
      <c r="AF19" s="225"/>
      <c r="AG19" s="225"/>
      <c r="AH19" s="225"/>
      <c r="AI19" s="225"/>
      <c r="AJ19" s="225"/>
      <c r="AK19" s="226"/>
      <c r="AN19" s="132"/>
    </row>
    <row r="20" spans="1:40" ht="21" customHeight="1" x14ac:dyDescent="0.15">
      <c r="A20" s="194" t="s">
        <v>60</v>
      </c>
      <c r="B20" s="195"/>
      <c r="C20" s="195" t="str">
        <f>IF('（第3様式）申請書'!$C$23="","",+'（第3様式）申請書'!$C$23)</f>
        <v/>
      </c>
      <c r="D20" s="195"/>
      <c r="E20" s="195"/>
      <c r="F20" s="195"/>
      <c r="G20" s="195"/>
      <c r="H20" s="195"/>
      <c r="I20" s="195"/>
      <c r="J20" s="195"/>
      <c r="K20" s="195"/>
      <c r="L20" s="195"/>
      <c r="M20" s="195"/>
      <c r="N20" s="195"/>
      <c r="O20" s="195"/>
      <c r="P20" s="195"/>
      <c r="Q20" s="195"/>
      <c r="R20" s="255"/>
      <c r="S20" s="190"/>
      <c r="T20" s="194" t="s">
        <v>60</v>
      </c>
      <c r="U20" s="195"/>
      <c r="V20" s="227" t="s">
        <v>69</v>
      </c>
      <c r="W20" s="228"/>
      <c r="X20" s="228"/>
      <c r="Y20" s="228"/>
      <c r="Z20" s="228"/>
      <c r="AA20" s="228"/>
      <c r="AB20" s="228"/>
      <c r="AC20" s="228"/>
      <c r="AD20" s="228"/>
      <c r="AE20" s="228"/>
      <c r="AF20" s="228"/>
      <c r="AG20" s="228"/>
      <c r="AH20" s="228"/>
      <c r="AI20" s="228"/>
      <c r="AJ20" s="228"/>
      <c r="AK20" s="229"/>
      <c r="AN20" s="132"/>
    </row>
    <row r="21" spans="1:40" ht="21" customHeight="1" x14ac:dyDescent="0.15">
      <c r="A21" s="194" t="s">
        <v>5</v>
      </c>
      <c r="B21" s="195"/>
      <c r="C21" s="27" t="s">
        <v>49</v>
      </c>
      <c r="D21" s="29" t="str">
        <f>IF('（第3様式）申請書'!$D$24="","",+'（第3様式）申請書'!$D$24)</f>
        <v/>
      </c>
      <c r="E21" s="29" t="s">
        <v>51</v>
      </c>
      <c r="F21" s="29" t="str">
        <f>IF('（第3様式）申請書'!$F$24="","",+'（第3様式）申請書'!$F$24)</f>
        <v/>
      </c>
      <c r="G21" s="29" t="s">
        <v>53</v>
      </c>
      <c r="H21" s="29" t="str">
        <f>IF('（第3様式）申請書'!$H$24="","",+'（第3様式）申請書'!$H$24)</f>
        <v/>
      </c>
      <c r="I21" s="29" t="s">
        <v>55</v>
      </c>
      <c r="J21" s="29" t="str">
        <f>IF('（第3様式）申請書'!$J$24="","",+'（第3様式）申請書'!$J$24)</f>
        <v/>
      </c>
      <c r="K21" s="29" t="s">
        <v>158</v>
      </c>
      <c r="L21" s="29" t="str">
        <f>IF('（第3様式）申請書'!$L$24="","",+'（第3様式）申請書'!$L$24)</f>
        <v/>
      </c>
      <c r="M21" s="29" t="s">
        <v>53</v>
      </c>
      <c r="N21" s="29" t="str">
        <f>IF('（第3様式）申請書'!$N$24="","",+'（第3様式）申請書'!$N$24)</f>
        <v/>
      </c>
      <c r="O21" s="29" t="s">
        <v>55</v>
      </c>
      <c r="P21" s="29" t="str">
        <f>IF('（第3様式）申請書'!$P$24="","",+'（第3様式）申請書'!$P$24)</f>
        <v/>
      </c>
      <c r="Q21" s="30" t="s">
        <v>58</v>
      </c>
      <c r="R21" s="31"/>
      <c r="S21" s="190"/>
      <c r="T21" s="194" t="s">
        <v>5</v>
      </c>
      <c r="U21" s="195"/>
      <c r="V21" s="27" t="s">
        <v>50</v>
      </c>
      <c r="W21" s="28">
        <v>3</v>
      </c>
      <c r="X21" s="29" t="s">
        <v>52</v>
      </c>
      <c r="Y21" s="28">
        <v>7</v>
      </c>
      <c r="Z21" s="29" t="s">
        <v>54</v>
      </c>
      <c r="AA21" s="28" t="s">
        <v>70</v>
      </c>
      <c r="AB21" s="29" t="s">
        <v>56</v>
      </c>
      <c r="AC21" s="28" t="s">
        <v>71</v>
      </c>
      <c r="AD21" s="29" t="s">
        <v>57</v>
      </c>
      <c r="AE21" s="28">
        <v>7</v>
      </c>
      <c r="AF21" s="29" t="s">
        <v>54</v>
      </c>
      <c r="AG21" s="28" t="s">
        <v>70</v>
      </c>
      <c r="AH21" s="29" t="s">
        <v>56</v>
      </c>
      <c r="AI21" s="28" t="s">
        <v>72</v>
      </c>
      <c r="AJ21" s="30" t="s">
        <v>59</v>
      </c>
      <c r="AK21" s="31"/>
      <c r="AN21" s="132"/>
    </row>
    <row r="22" spans="1:40" ht="21" customHeight="1" x14ac:dyDescent="0.15">
      <c r="A22" s="194" t="s">
        <v>6</v>
      </c>
      <c r="B22" s="195"/>
      <c r="C22" s="195" t="str">
        <f>IF('（第3様式）申請書'!$C$25="","",+'（第3様式）申請書'!$C$25)</f>
        <v/>
      </c>
      <c r="D22" s="195"/>
      <c r="E22" s="195"/>
      <c r="F22" s="195"/>
      <c r="G22" s="195"/>
      <c r="H22" s="195"/>
      <c r="I22" s="195"/>
      <c r="J22" s="195"/>
      <c r="K22" s="195"/>
      <c r="L22" s="195"/>
      <c r="M22" s="195"/>
      <c r="N22" s="195"/>
      <c r="O22" s="195"/>
      <c r="P22" s="195"/>
      <c r="Q22" s="195"/>
      <c r="R22" s="255"/>
      <c r="S22" s="190"/>
      <c r="T22" s="194" t="s">
        <v>6</v>
      </c>
      <c r="U22" s="195"/>
      <c r="V22" s="230" t="s">
        <v>73</v>
      </c>
      <c r="W22" s="230"/>
      <c r="X22" s="230"/>
      <c r="Y22" s="230"/>
      <c r="Z22" s="230"/>
      <c r="AA22" s="230"/>
      <c r="AB22" s="230"/>
      <c r="AC22" s="230"/>
      <c r="AD22" s="230"/>
      <c r="AE22" s="230"/>
      <c r="AF22" s="230"/>
      <c r="AG22" s="230"/>
      <c r="AH22" s="230"/>
      <c r="AI22" s="230"/>
      <c r="AJ22" s="230"/>
      <c r="AK22" s="231"/>
      <c r="AN22" s="132"/>
    </row>
    <row r="23" spans="1:40" ht="21" customHeight="1" x14ac:dyDescent="0.15">
      <c r="A23" s="194" t="s">
        <v>104</v>
      </c>
      <c r="B23" s="195"/>
      <c r="C23" s="268"/>
      <c r="D23" s="268"/>
      <c r="E23" s="268"/>
      <c r="F23" s="268"/>
      <c r="G23" s="268"/>
      <c r="H23" s="268"/>
      <c r="I23" s="268"/>
      <c r="J23" s="268"/>
      <c r="K23" s="268"/>
      <c r="L23" s="268"/>
      <c r="M23" s="268"/>
      <c r="N23" s="268"/>
      <c r="O23" s="268"/>
      <c r="P23" s="268"/>
      <c r="Q23" s="268"/>
      <c r="R23" s="269"/>
      <c r="S23" s="190"/>
      <c r="T23" s="194" t="s">
        <v>104</v>
      </c>
      <c r="U23" s="195"/>
      <c r="V23" s="227" t="s">
        <v>120</v>
      </c>
      <c r="W23" s="228"/>
      <c r="X23" s="228"/>
      <c r="Y23" s="228"/>
      <c r="Z23" s="228"/>
      <c r="AA23" s="228"/>
      <c r="AB23" s="228"/>
      <c r="AC23" s="228"/>
      <c r="AD23" s="228"/>
      <c r="AE23" s="228"/>
      <c r="AF23" s="228"/>
      <c r="AG23" s="228"/>
      <c r="AH23" s="228"/>
      <c r="AI23" s="228"/>
      <c r="AJ23" s="228"/>
      <c r="AK23" s="229"/>
      <c r="AN23" s="132"/>
    </row>
    <row r="24" spans="1:40" ht="22.5" customHeight="1" thickBot="1" x14ac:dyDescent="0.2">
      <c r="A24" s="270" t="s">
        <v>105</v>
      </c>
      <c r="B24" s="271"/>
      <c r="C24" s="272">
        <f>+$D$37*$O$24</f>
        <v>0</v>
      </c>
      <c r="D24" s="273"/>
      <c r="E24" s="273"/>
      <c r="F24" s="273"/>
      <c r="G24" s="273"/>
      <c r="H24" s="273"/>
      <c r="I24" s="69" t="s">
        <v>106</v>
      </c>
      <c r="J24" s="277" t="s">
        <v>108</v>
      </c>
      <c r="K24" s="278"/>
      <c r="L24" s="278"/>
      <c r="M24" s="278"/>
      <c r="N24" s="278"/>
      <c r="O24" s="276">
        <v>8</v>
      </c>
      <c r="P24" s="276"/>
      <c r="Q24" s="274" t="s">
        <v>109</v>
      </c>
      <c r="R24" s="275"/>
      <c r="S24" s="190"/>
      <c r="T24" s="270" t="s">
        <v>105</v>
      </c>
      <c r="U24" s="271"/>
      <c r="V24" s="272">
        <v>36000</v>
      </c>
      <c r="W24" s="273"/>
      <c r="X24" s="273"/>
      <c r="Y24" s="273"/>
      <c r="Z24" s="273"/>
      <c r="AA24" s="273"/>
      <c r="AB24" s="69" t="s">
        <v>106</v>
      </c>
      <c r="AC24" s="277" t="s">
        <v>108</v>
      </c>
      <c r="AD24" s="278"/>
      <c r="AE24" s="278"/>
      <c r="AF24" s="278"/>
      <c r="AG24" s="278"/>
      <c r="AH24" s="387">
        <v>6</v>
      </c>
      <c r="AI24" s="387"/>
      <c r="AJ24" s="70" t="s">
        <v>109</v>
      </c>
      <c r="AK24" s="71"/>
      <c r="AN24" s="132"/>
    </row>
    <row r="25" spans="1:40" ht="22.5" customHeight="1" x14ac:dyDescent="0.2">
      <c r="A25" s="72" t="s">
        <v>17</v>
      </c>
      <c r="B25" s="73"/>
      <c r="J25" s="320" t="s">
        <v>117</v>
      </c>
      <c r="K25" s="320"/>
      <c r="L25" s="320"/>
      <c r="M25" s="320"/>
      <c r="N25" s="320"/>
      <c r="O25" s="320"/>
      <c r="P25" s="320"/>
      <c r="Q25" s="320"/>
      <c r="R25" s="320"/>
      <c r="S25" s="190"/>
      <c r="T25" s="72" t="s">
        <v>17</v>
      </c>
      <c r="U25" s="73"/>
      <c r="AC25" s="320" t="s">
        <v>117</v>
      </c>
      <c r="AD25" s="320"/>
      <c r="AE25" s="320"/>
      <c r="AF25" s="320"/>
      <c r="AG25" s="320"/>
      <c r="AH25" s="320"/>
      <c r="AI25" s="320"/>
      <c r="AJ25" s="320"/>
      <c r="AK25" s="320"/>
      <c r="AN25" s="132"/>
    </row>
    <row r="26" spans="1:40" ht="22.5" customHeight="1" thickBot="1" x14ac:dyDescent="0.2">
      <c r="A26" s="346" t="s">
        <v>130</v>
      </c>
      <c r="B26" s="346"/>
      <c r="C26" s="346"/>
      <c r="D26" s="346"/>
      <c r="E26" s="346"/>
      <c r="F26" s="346"/>
      <c r="G26" s="346"/>
      <c r="H26" s="346"/>
      <c r="I26" s="346"/>
      <c r="J26" s="346"/>
      <c r="K26" s="346"/>
      <c r="L26" s="346"/>
      <c r="M26" s="346"/>
      <c r="N26" s="346"/>
      <c r="O26" s="346"/>
      <c r="P26" s="346"/>
      <c r="Q26" s="346"/>
      <c r="R26" s="346"/>
      <c r="S26" s="190"/>
      <c r="T26" s="346" t="s">
        <v>130</v>
      </c>
      <c r="U26" s="346"/>
      <c r="V26" s="346"/>
      <c r="W26" s="346"/>
      <c r="X26" s="346"/>
      <c r="Y26" s="346"/>
      <c r="Z26" s="346"/>
      <c r="AA26" s="346"/>
      <c r="AB26" s="346"/>
      <c r="AC26" s="346"/>
      <c r="AD26" s="346"/>
      <c r="AE26" s="346"/>
      <c r="AF26" s="346"/>
      <c r="AG26" s="346"/>
      <c r="AH26" s="346"/>
      <c r="AI26" s="346"/>
      <c r="AJ26" s="346"/>
      <c r="AK26" s="346"/>
      <c r="AN26" s="132"/>
    </row>
    <row r="27" spans="1:40" ht="22.5" customHeight="1" thickBot="1" x14ac:dyDescent="0.2">
      <c r="A27" s="74"/>
      <c r="B27" s="75" t="s">
        <v>18</v>
      </c>
      <c r="C27" s="238" t="s">
        <v>46</v>
      </c>
      <c r="D27" s="239"/>
      <c r="E27" s="239"/>
      <c r="F27" s="239"/>
      <c r="G27" s="239"/>
      <c r="H27" s="239"/>
      <c r="I27" s="239"/>
      <c r="J27" s="241" t="s">
        <v>31</v>
      </c>
      <c r="K27" s="239"/>
      <c r="L27" s="239"/>
      <c r="M27" s="240"/>
      <c r="N27" s="241" t="s">
        <v>19</v>
      </c>
      <c r="O27" s="239"/>
      <c r="P27" s="239"/>
      <c r="Q27" s="239"/>
      <c r="R27" s="242"/>
      <c r="S27" s="190"/>
      <c r="T27" s="74"/>
      <c r="U27" s="75" t="s">
        <v>18</v>
      </c>
      <c r="V27" s="238" t="s">
        <v>46</v>
      </c>
      <c r="W27" s="239"/>
      <c r="X27" s="239"/>
      <c r="Y27" s="239"/>
      <c r="Z27" s="239"/>
      <c r="AA27" s="239"/>
      <c r="AB27" s="240"/>
      <c r="AC27" s="241" t="s">
        <v>31</v>
      </c>
      <c r="AD27" s="239"/>
      <c r="AE27" s="239"/>
      <c r="AF27" s="240"/>
      <c r="AG27" s="241" t="s">
        <v>19</v>
      </c>
      <c r="AH27" s="239"/>
      <c r="AI27" s="239"/>
      <c r="AJ27" s="239"/>
      <c r="AK27" s="242"/>
      <c r="AN27" s="132"/>
    </row>
    <row r="28" spans="1:40" ht="14.25" customHeight="1" thickTop="1" x14ac:dyDescent="0.15">
      <c r="A28" s="279">
        <v>1</v>
      </c>
      <c r="B28" s="76" t="s">
        <v>20</v>
      </c>
      <c r="C28" s="281" t="s">
        <v>22</v>
      </c>
      <c r="D28" s="339"/>
      <c r="E28" s="339"/>
      <c r="F28" s="283" t="s">
        <v>21</v>
      </c>
      <c r="G28" s="283" t="s">
        <v>23</v>
      </c>
      <c r="H28" s="285">
        <f>$O$24</f>
        <v>8</v>
      </c>
      <c r="I28" s="283" t="s">
        <v>24</v>
      </c>
      <c r="J28" s="311">
        <f>+D28*H28</f>
        <v>0</v>
      </c>
      <c r="K28" s="312"/>
      <c r="L28" s="312"/>
      <c r="M28" s="317" t="s">
        <v>21</v>
      </c>
      <c r="N28" s="287"/>
      <c r="O28" s="288"/>
      <c r="P28" s="288"/>
      <c r="Q28" s="288"/>
      <c r="R28" s="289"/>
      <c r="S28" s="190"/>
      <c r="T28" s="279">
        <v>1</v>
      </c>
      <c r="U28" s="76" t="s">
        <v>20</v>
      </c>
      <c r="V28" s="281" t="s">
        <v>22</v>
      </c>
      <c r="W28" s="341">
        <v>13000</v>
      </c>
      <c r="X28" s="341"/>
      <c r="Y28" s="283" t="s">
        <v>21</v>
      </c>
      <c r="Z28" s="283" t="s">
        <v>23</v>
      </c>
      <c r="AA28" s="285">
        <v>6</v>
      </c>
      <c r="AB28" s="317" t="s">
        <v>24</v>
      </c>
      <c r="AC28" s="311">
        <f>+W28*AA28</f>
        <v>78000</v>
      </c>
      <c r="AD28" s="312"/>
      <c r="AE28" s="312"/>
      <c r="AF28" s="317" t="s">
        <v>21</v>
      </c>
      <c r="AG28" s="243" t="s">
        <v>121</v>
      </c>
      <c r="AH28" s="244"/>
      <c r="AI28" s="244"/>
      <c r="AJ28" s="244"/>
      <c r="AK28" s="245"/>
      <c r="AN28" s="132"/>
    </row>
    <row r="29" spans="1:40" ht="14.25" customHeight="1" x14ac:dyDescent="0.15">
      <c r="A29" s="280"/>
      <c r="B29" s="77" t="s">
        <v>25</v>
      </c>
      <c r="C29" s="282"/>
      <c r="D29" s="340"/>
      <c r="E29" s="340"/>
      <c r="F29" s="284"/>
      <c r="G29" s="284"/>
      <c r="H29" s="286"/>
      <c r="I29" s="284"/>
      <c r="J29" s="313"/>
      <c r="K29" s="314"/>
      <c r="L29" s="314"/>
      <c r="M29" s="318"/>
      <c r="N29" s="290"/>
      <c r="O29" s="291"/>
      <c r="P29" s="291"/>
      <c r="Q29" s="291"/>
      <c r="R29" s="292"/>
      <c r="S29" s="190"/>
      <c r="T29" s="280"/>
      <c r="U29" s="77" t="s">
        <v>25</v>
      </c>
      <c r="V29" s="282"/>
      <c r="W29" s="342"/>
      <c r="X29" s="342"/>
      <c r="Y29" s="284"/>
      <c r="Z29" s="284"/>
      <c r="AA29" s="286"/>
      <c r="AB29" s="318"/>
      <c r="AC29" s="313"/>
      <c r="AD29" s="314"/>
      <c r="AE29" s="314"/>
      <c r="AF29" s="318"/>
      <c r="AG29" s="246"/>
      <c r="AH29" s="247"/>
      <c r="AI29" s="247"/>
      <c r="AJ29" s="247"/>
      <c r="AK29" s="248"/>
      <c r="AN29" s="132"/>
    </row>
    <row r="30" spans="1:40" ht="24" customHeight="1" x14ac:dyDescent="0.15">
      <c r="A30" s="78">
        <v>2</v>
      </c>
      <c r="B30" s="79" t="s">
        <v>26</v>
      </c>
      <c r="C30" s="80" t="s">
        <v>27</v>
      </c>
      <c r="D30" s="260"/>
      <c r="E30" s="260"/>
      <c r="F30" s="81" t="s">
        <v>21</v>
      </c>
      <c r="G30" s="81" t="s">
        <v>23</v>
      </c>
      <c r="H30" s="82">
        <f>$O$24</f>
        <v>8</v>
      </c>
      <c r="I30" s="81" t="s">
        <v>24</v>
      </c>
      <c r="J30" s="250">
        <f>+D30*H30</f>
        <v>0</v>
      </c>
      <c r="K30" s="251"/>
      <c r="L30" s="251"/>
      <c r="M30" s="83" t="s">
        <v>21</v>
      </c>
      <c r="N30" s="293"/>
      <c r="O30" s="294"/>
      <c r="P30" s="294"/>
      <c r="Q30" s="294"/>
      <c r="R30" s="295"/>
      <c r="S30" s="190"/>
      <c r="T30" s="78">
        <v>2</v>
      </c>
      <c r="U30" s="79" t="s">
        <v>26</v>
      </c>
      <c r="V30" s="80" t="s">
        <v>27</v>
      </c>
      <c r="W30" s="249">
        <v>12000</v>
      </c>
      <c r="X30" s="249"/>
      <c r="Y30" s="81" t="s">
        <v>21</v>
      </c>
      <c r="Z30" s="81" t="s">
        <v>23</v>
      </c>
      <c r="AA30" s="82">
        <v>6</v>
      </c>
      <c r="AB30" s="81" t="s">
        <v>24</v>
      </c>
      <c r="AC30" s="250">
        <f>+W30*AA30</f>
        <v>72000</v>
      </c>
      <c r="AD30" s="251"/>
      <c r="AE30" s="251"/>
      <c r="AF30" s="83" t="s">
        <v>21</v>
      </c>
      <c r="AG30" s="252" t="s">
        <v>122</v>
      </c>
      <c r="AH30" s="253"/>
      <c r="AI30" s="253"/>
      <c r="AJ30" s="253"/>
      <c r="AK30" s="254"/>
      <c r="AN30" s="132"/>
    </row>
    <row r="31" spans="1:40" ht="24" customHeight="1" x14ac:dyDescent="0.15">
      <c r="A31" s="78">
        <v>3</v>
      </c>
      <c r="B31" s="79" t="s">
        <v>28</v>
      </c>
      <c r="C31" s="80" t="s">
        <v>27</v>
      </c>
      <c r="D31" s="260"/>
      <c r="E31" s="260"/>
      <c r="F31" s="81" t="s">
        <v>21</v>
      </c>
      <c r="G31" s="81" t="s">
        <v>23</v>
      </c>
      <c r="H31" s="82">
        <f t="shared" ref="H31:H34" si="0">$H$30</f>
        <v>8</v>
      </c>
      <c r="I31" s="81" t="s">
        <v>24</v>
      </c>
      <c r="J31" s="250">
        <f t="shared" ref="J31:J33" si="1">+D31*H31</f>
        <v>0</v>
      </c>
      <c r="K31" s="251"/>
      <c r="L31" s="251"/>
      <c r="M31" s="83" t="s">
        <v>21</v>
      </c>
      <c r="N31" s="293"/>
      <c r="O31" s="294"/>
      <c r="P31" s="294"/>
      <c r="Q31" s="294"/>
      <c r="R31" s="295"/>
      <c r="S31" s="190"/>
      <c r="T31" s="78">
        <v>3</v>
      </c>
      <c r="U31" s="79" t="s">
        <v>28</v>
      </c>
      <c r="V31" s="80" t="s">
        <v>27</v>
      </c>
      <c r="W31" s="249">
        <v>2000</v>
      </c>
      <c r="X31" s="249"/>
      <c r="Y31" s="81" t="s">
        <v>21</v>
      </c>
      <c r="Z31" s="81" t="s">
        <v>23</v>
      </c>
      <c r="AA31" s="82">
        <v>6</v>
      </c>
      <c r="AB31" s="81" t="s">
        <v>24</v>
      </c>
      <c r="AC31" s="250">
        <f t="shared" ref="AC31:AC33" si="2">+W31*AA31</f>
        <v>12000</v>
      </c>
      <c r="AD31" s="251"/>
      <c r="AE31" s="251"/>
      <c r="AF31" s="83" t="s">
        <v>21</v>
      </c>
      <c r="AG31" s="359"/>
      <c r="AH31" s="360"/>
      <c r="AI31" s="360"/>
      <c r="AJ31" s="360"/>
      <c r="AK31" s="361"/>
      <c r="AN31" s="132"/>
    </row>
    <row r="32" spans="1:40" ht="24" customHeight="1" x14ac:dyDescent="0.15">
      <c r="A32" s="78">
        <v>4</v>
      </c>
      <c r="B32" s="79" t="s">
        <v>29</v>
      </c>
      <c r="C32" s="80" t="s">
        <v>27</v>
      </c>
      <c r="D32" s="260"/>
      <c r="E32" s="260"/>
      <c r="F32" s="81" t="s">
        <v>21</v>
      </c>
      <c r="G32" s="81" t="s">
        <v>23</v>
      </c>
      <c r="H32" s="82">
        <f t="shared" si="0"/>
        <v>8</v>
      </c>
      <c r="I32" s="81" t="s">
        <v>24</v>
      </c>
      <c r="J32" s="250">
        <f t="shared" si="1"/>
        <v>0</v>
      </c>
      <c r="K32" s="251"/>
      <c r="L32" s="251"/>
      <c r="M32" s="83" t="s">
        <v>21</v>
      </c>
      <c r="N32" s="293"/>
      <c r="O32" s="294"/>
      <c r="P32" s="294"/>
      <c r="Q32" s="294"/>
      <c r="R32" s="295"/>
      <c r="S32" s="190"/>
      <c r="T32" s="78">
        <v>4</v>
      </c>
      <c r="U32" s="79" t="s">
        <v>29</v>
      </c>
      <c r="V32" s="80" t="s">
        <v>27</v>
      </c>
      <c r="W32" s="249">
        <v>3000</v>
      </c>
      <c r="X32" s="249"/>
      <c r="Y32" s="81" t="s">
        <v>21</v>
      </c>
      <c r="Z32" s="81" t="s">
        <v>23</v>
      </c>
      <c r="AA32" s="82">
        <v>6</v>
      </c>
      <c r="AB32" s="81" t="s">
        <v>24</v>
      </c>
      <c r="AC32" s="250">
        <f t="shared" si="2"/>
        <v>18000</v>
      </c>
      <c r="AD32" s="251"/>
      <c r="AE32" s="251"/>
      <c r="AF32" s="83" t="s">
        <v>21</v>
      </c>
      <c r="AG32" s="359"/>
      <c r="AH32" s="360"/>
      <c r="AI32" s="360"/>
      <c r="AJ32" s="360"/>
      <c r="AK32" s="361"/>
      <c r="AN32" s="132"/>
    </row>
    <row r="33" spans="1:40" ht="24" customHeight="1" thickBot="1" x14ac:dyDescent="0.2">
      <c r="A33" s="84">
        <v>5</v>
      </c>
      <c r="B33" s="85" t="s">
        <v>30</v>
      </c>
      <c r="C33" s="86" t="s">
        <v>27</v>
      </c>
      <c r="D33" s="309"/>
      <c r="E33" s="309"/>
      <c r="F33" s="87" t="s">
        <v>21</v>
      </c>
      <c r="G33" s="87" t="s">
        <v>23</v>
      </c>
      <c r="H33" s="88">
        <f t="shared" si="0"/>
        <v>8</v>
      </c>
      <c r="I33" s="87" t="s">
        <v>24</v>
      </c>
      <c r="J33" s="250">
        <f t="shared" si="1"/>
        <v>0</v>
      </c>
      <c r="K33" s="251"/>
      <c r="L33" s="251"/>
      <c r="M33" s="89" t="s">
        <v>21</v>
      </c>
      <c r="N33" s="296"/>
      <c r="O33" s="297"/>
      <c r="P33" s="297"/>
      <c r="Q33" s="297"/>
      <c r="R33" s="298"/>
      <c r="S33" s="190"/>
      <c r="T33" s="84">
        <v>5</v>
      </c>
      <c r="U33" s="85" t="s">
        <v>30</v>
      </c>
      <c r="V33" s="86" t="s">
        <v>27</v>
      </c>
      <c r="W33" s="343">
        <v>2000</v>
      </c>
      <c r="X33" s="343"/>
      <c r="Y33" s="87" t="s">
        <v>21</v>
      </c>
      <c r="Z33" s="87" t="s">
        <v>23</v>
      </c>
      <c r="AA33" s="88">
        <v>6</v>
      </c>
      <c r="AB33" s="87" t="s">
        <v>24</v>
      </c>
      <c r="AC33" s="362">
        <f t="shared" si="2"/>
        <v>12000</v>
      </c>
      <c r="AD33" s="363"/>
      <c r="AE33" s="363"/>
      <c r="AF33" s="89" t="s">
        <v>21</v>
      </c>
      <c r="AG33" s="364" t="s">
        <v>161</v>
      </c>
      <c r="AH33" s="365"/>
      <c r="AI33" s="365"/>
      <c r="AJ33" s="365"/>
      <c r="AK33" s="366"/>
      <c r="AN33" s="132"/>
    </row>
    <row r="34" spans="1:40" ht="21" customHeight="1" thickTop="1" thickBot="1" x14ac:dyDescent="0.2">
      <c r="A34" s="263" t="s">
        <v>113</v>
      </c>
      <c r="B34" s="264"/>
      <c r="C34" s="90" t="s">
        <v>27</v>
      </c>
      <c r="D34" s="310">
        <f>SUM(D28:F33)</f>
        <v>0</v>
      </c>
      <c r="E34" s="310"/>
      <c r="F34" s="91" t="s">
        <v>21</v>
      </c>
      <c r="G34" s="91" t="s">
        <v>23</v>
      </c>
      <c r="H34" s="92">
        <f t="shared" si="0"/>
        <v>8</v>
      </c>
      <c r="I34" s="91" t="s">
        <v>24</v>
      </c>
      <c r="J34" s="315">
        <f>SUM(J28:L33)</f>
        <v>0</v>
      </c>
      <c r="K34" s="316"/>
      <c r="L34" s="316"/>
      <c r="M34" s="93" t="s">
        <v>21</v>
      </c>
      <c r="N34" s="299" t="s">
        <v>225</v>
      </c>
      <c r="O34" s="300"/>
      <c r="P34" s="300"/>
      <c r="Q34" s="300"/>
      <c r="R34" s="301"/>
      <c r="S34" s="190"/>
      <c r="T34" s="263" t="s">
        <v>113</v>
      </c>
      <c r="U34" s="264"/>
      <c r="V34" s="90" t="s">
        <v>27</v>
      </c>
      <c r="W34" s="367">
        <f>SUM(W28:Y33)</f>
        <v>32000</v>
      </c>
      <c r="X34" s="367"/>
      <c r="Y34" s="91" t="s">
        <v>21</v>
      </c>
      <c r="Z34" s="91" t="s">
        <v>23</v>
      </c>
      <c r="AA34" s="92">
        <v>6</v>
      </c>
      <c r="AB34" s="91" t="s">
        <v>24</v>
      </c>
      <c r="AC34" s="368">
        <f>SUM(AC28:AE33)</f>
        <v>192000</v>
      </c>
      <c r="AD34" s="369"/>
      <c r="AE34" s="369"/>
      <c r="AF34" s="93" t="s">
        <v>21</v>
      </c>
      <c r="AG34" s="370"/>
      <c r="AH34" s="371"/>
      <c r="AI34" s="371"/>
      <c r="AJ34" s="371"/>
      <c r="AK34" s="372"/>
      <c r="AN34" s="132"/>
    </row>
    <row r="35" spans="1:40" ht="22.5" customHeight="1" thickBot="1" x14ac:dyDescent="0.2">
      <c r="A35" s="305" t="s">
        <v>131</v>
      </c>
      <c r="B35" s="305"/>
      <c r="C35" s="305"/>
      <c r="D35" s="305"/>
      <c r="E35" s="305"/>
      <c r="F35" s="305"/>
      <c r="G35" s="305"/>
      <c r="H35" s="305"/>
      <c r="I35" s="305"/>
      <c r="J35" s="305"/>
      <c r="K35" s="305"/>
      <c r="L35" s="305"/>
      <c r="M35" s="305"/>
      <c r="N35" s="305"/>
      <c r="O35" s="305"/>
      <c r="P35" s="305"/>
      <c r="Q35" s="305"/>
      <c r="R35" s="305"/>
      <c r="S35" s="190"/>
      <c r="T35" s="305" t="s">
        <v>131</v>
      </c>
      <c r="U35" s="305"/>
      <c r="V35" s="305"/>
      <c r="W35" s="305"/>
      <c r="X35" s="305"/>
      <c r="Y35" s="305"/>
      <c r="Z35" s="305"/>
      <c r="AA35" s="305"/>
      <c r="AB35" s="305"/>
      <c r="AC35" s="305"/>
      <c r="AD35" s="305"/>
      <c r="AE35" s="305"/>
      <c r="AF35" s="305"/>
      <c r="AG35" s="305"/>
      <c r="AH35" s="305"/>
      <c r="AI35" s="305"/>
      <c r="AJ35" s="305"/>
      <c r="AK35" s="305"/>
      <c r="AN35" s="132"/>
    </row>
    <row r="36" spans="1:40" ht="22.5" customHeight="1" thickBot="1" x14ac:dyDescent="0.2">
      <c r="A36" s="94"/>
      <c r="B36" s="95" t="s">
        <v>18</v>
      </c>
      <c r="C36" s="307" t="s">
        <v>47</v>
      </c>
      <c r="D36" s="308"/>
      <c r="E36" s="308"/>
      <c r="F36" s="308"/>
      <c r="G36" s="308"/>
      <c r="H36" s="308"/>
      <c r="I36" s="308"/>
      <c r="J36" s="241" t="s">
        <v>31</v>
      </c>
      <c r="K36" s="239"/>
      <c r="L36" s="239"/>
      <c r="M36" s="240"/>
      <c r="N36" s="241" t="s">
        <v>19</v>
      </c>
      <c r="O36" s="239"/>
      <c r="P36" s="239"/>
      <c r="Q36" s="239"/>
      <c r="R36" s="242"/>
      <c r="S36" s="190"/>
      <c r="T36" s="94"/>
      <c r="U36" s="95" t="s">
        <v>18</v>
      </c>
      <c r="V36" s="307" t="s">
        <v>47</v>
      </c>
      <c r="W36" s="308"/>
      <c r="X36" s="308"/>
      <c r="Y36" s="308"/>
      <c r="Z36" s="308"/>
      <c r="AA36" s="308"/>
      <c r="AB36" s="308"/>
      <c r="AC36" s="241" t="s">
        <v>31</v>
      </c>
      <c r="AD36" s="239"/>
      <c r="AE36" s="239"/>
      <c r="AF36" s="240"/>
      <c r="AG36" s="241" t="s">
        <v>19</v>
      </c>
      <c r="AH36" s="239"/>
      <c r="AI36" s="239"/>
      <c r="AJ36" s="239"/>
      <c r="AK36" s="242"/>
      <c r="AN36" s="132"/>
    </row>
    <row r="37" spans="1:40" ht="24" customHeight="1" thickTop="1" x14ac:dyDescent="0.15">
      <c r="A37" s="96">
        <v>1</v>
      </c>
      <c r="B37" s="97" t="s">
        <v>32</v>
      </c>
      <c r="C37" s="98" t="s">
        <v>22</v>
      </c>
      <c r="D37" s="306"/>
      <c r="E37" s="306"/>
      <c r="F37" s="99" t="s">
        <v>21</v>
      </c>
      <c r="G37" s="99" t="s">
        <v>23</v>
      </c>
      <c r="H37" s="100">
        <f t="shared" ref="H37:H43" si="3">$H$30</f>
        <v>8</v>
      </c>
      <c r="I37" s="100" t="s">
        <v>24</v>
      </c>
      <c r="J37" s="250">
        <f t="shared" ref="J37:J42" si="4">+D37*H37</f>
        <v>0</v>
      </c>
      <c r="K37" s="251"/>
      <c r="L37" s="251"/>
      <c r="M37" s="83" t="s">
        <v>21</v>
      </c>
      <c r="N37" s="302"/>
      <c r="O37" s="303"/>
      <c r="P37" s="303"/>
      <c r="Q37" s="303"/>
      <c r="R37" s="304"/>
      <c r="S37" s="190"/>
      <c r="T37" s="96">
        <v>1</v>
      </c>
      <c r="U37" s="97" t="s">
        <v>32</v>
      </c>
      <c r="V37" s="98" t="s">
        <v>22</v>
      </c>
      <c r="W37" s="344">
        <v>6000</v>
      </c>
      <c r="X37" s="344"/>
      <c r="Y37" s="99" t="s">
        <v>21</v>
      </c>
      <c r="Z37" s="99" t="s">
        <v>23</v>
      </c>
      <c r="AA37" s="100">
        <v>6</v>
      </c>
      <c r="AB37" s="100" t="s">
        <v>24</v>
      </c>
      <c r="AC37" s="250">
        <f t="shared" ref="AC37:AC42" si="5">+W37*AA37</f>
        <v>36000</v>
      </c>
      <c r="AD37" s="251"/>
      <c r="AE37" s="251"/>
      <c r="AF37" s="83" t="s">
        <v>21</v>
      </c>
      <c r="AG37" s="252" t="s">
        <v>125</v>
      </c>
      <c r="AH37" s="253"/>
      <c r="AI37" s="253"/>
      <c r="AJ37" s="253"/>
      <c r="AK37" s="254"/>
      <c r="AN37" s="132"/>
    </row>
    <row r="38" spans="1:40" ht="24" customHeight="1" x14ac:dyDescent="0.15">
      <c r="A38" s="96">
        <v>2</v>
      </c>
      <c r="B38" s="101" t="s">
        <v>33</v>
      </c>
      <c r="C38" s="102" t="s">
        <v>22</v>
      </c>
      <c r="D38" s="260"/>
      <c r="E38" s="260"/>
      <c r="F38" s="81" t="s">
        <v>21</v>
      </c>
      <c r="G38" s="81" t="s">
        <v>23</v>
      </c>
      <c r="H38" s="82">
        <f t="shared" si="3"/>
        <v>8</v>
      </c>
      <c r="I38" s="82" t="s">
        <v>24</v>
      </c>
      <c r="J38" s="250">
        <f t="shared" si="4"/>
        <v>0</v>
      </c>
      <c r="K38" s="251"/>
      <c r="L38" s="251"/>
      <c r="M38" s="83" t="s">
        <v>21</v>
      </c>
      <c r="N38" s="302"/>
      <c r="O38" s="303"/>
      <c r="P38" s="303"/>
      <c r="Q38" s="303"/>
      <c r="R38" s="304"/>
      <c r="S38" s="190"/>
      <c r="T38" s="96">
        <v>2</v>
      </c>
      <c r="U38" s="101" t="s">
        <v>33</v>
      </c>
      <c r="V38" s="102" t="s">
        <v>22</v>
      </c>
      <c r="W38" s="345">
        <v>10000</v>
      </c>
      <c r="X38" s="345"/>
      <c r="Y38" s="81" t="s">
        <v>21</v>
      </c>
      <c r="Z38" s="81" t="s">
        <v>23</v>
      </c>
      <c r="AA38" s="82">
        <v>6</v>
      </c>
      <c r="AB38" s="82" t="s">
        <v>24</v>
      </c>
      <c r="AC38" s="250">
        <f t="shared" si="5"/>
        <v>60000</v>
      </c>
      <c r="AD38" s="251"/>
      <c r="AE38" s="251"/>
      <c r="AF38" s="83" t="s">
        <v>21</v>
      </c>
      <c r="AG38" s="252"/>
      <c r="AH38" s="253"/>
      <c r="AI38" s="253"/>
      <c r="AJ38" s="253"/>
      <c r="AK38" s="254"/>
      <c r="AN38" s="132"/>
    </row>
    <row r="39" spans="1:40" ht="24" customHeight="1" x14ac:dyDescent="0.15">
      <c r="A39" s="78">
        <v>3</v>
      </c>
      <c r="B39" s="79" t="s">
        <v>34</v>
      </c>
      <c r="C39" s="80" t="s">
        <v>27</v>
      </c>
      <c r="D39" s="260"/>
      <c r="E39" s="260"/>
      <c r="F39" s="81" t="s">
        <v>21</v>
      </c>
      <c r="G39" s="81" t="s">
        <v>23</v>
      </c>
      <c r="H39" s="82">
        <f t="shared" si="3"/>
        <v>8</v>
      </c>
      <c r="I39" s="81" t="s">
        <v>24</v>
      </c>
      <c r="J39" s="250">
        <f t="shared" si="4"/>
        <v>0</v>
      </c>
      <c r="K39" s="251"/>
      <c r="L39" s="251"/>
      <c r="M39" s="83" t="s">
        <v>21</v>
      </c>
      <c r="N39" s="302"/>
      <c r="O39" s="303"/>
      <c r="P39" s="303"/>
      <c r="Q39" s="303"/>
      <c r="R39" s="304"/>
      <c r="S39" s="190"/>
      <c r="T39" s="78">
        <v>3</v>
      </c>
      <c r="U39" s="79" t="s">
        <v>34</v>
      </c>
      <c r="V39" s="80" t="s">
        <v>27</v>
      </c>
      <c r="W39" s="345">
        <v>5000</v>
      </c>
      <c r="X39" s="345"/>
      <c r="Y39" s="81" t="s">
        <v>21</v>
      </c>
      <c r="Z39" s="81" t="s">
        <v>23</v>
      </c>
      <c r="AA39" s="82">
        <v>6</v>
      </c>
      <c r="AB39" s="81" t="s">
        <v>24</v>
      </c>
      <c r="AC39" s="250">
        <f t="shared" si="5"/>
        <v>30000</v>
      </c>
      <c r="AD39" s="251"/>
      <c r="AE39" s="251"/>
      <c r="AF39" s="83" t="s">
        <v>21</v>
      </c>
      <c r="AG39" s="252" t="s">
        <v>124</v>
      </c>
      <c r="AH39" s="253"/>
      <c r="AI39" s="253"/>
      <c r="AJ39" s="253"/>
      <c r="AK39" s="254"/>
      <c r="AN39" s="132"/>
    </row>
    <row r="40" spans="1:40" ht="24" customHeight="1" x14ac:dyDescent="0.15">
      <c r="A40" s="78">
        <v>4</v>
      </c>
      <c r="B40" s="79" t="s">
        <v>35</v>
      </c>
      <c r="C40" s="80" t="s">
        <v>27</v>
      </c>
      <c r="D40" s="260"/>
      <c r="E40" s="260"/>
      <c r="F40" s="81" t="s">
        <v>21</v>
      </c>
      <c r="G40" s="81" t="s">
        <v>23</v>
      </c>
      <c r="H40" s="82">
        <f t="shared" si="3"/>
        <v>8</v>
      </c>
      <c r="I40" s="81" t="s">
        <v>24</v>
      </c>
      <c r="J40" s="250">
        <f t="shared" si="4"/>
        <v>0</v>
      </c>
      <c r="K40" s="251"/>
      <c r="L40" s="251"/>
      <c r="M40" s="83" t="s">
        <v>21</v>
      </c>
      <c r="N40" s="302"/>
      <c r="O40" s="303"/>
      <c r="P40" s="303"/>
      <c r="Q40" s="303"/>
      <c r="R40" s="304"/>
      <c r="S40" s="190"/>
      <c r="T40" s="78">
        <v>4</v>
      </c>
      <c r="U40" s="79" t="s">
        <v>35</v>
      </c>
      <c r="V40" s="80" t="s">
        <v>27</v>
      </c>
      <c r="W40" s="345">
        <v>7000</v>
      </c>
      <c r="X40" s="345"/>
      <c r="Y40" s="81" t="s">
        <v>21</v>
      </c>
      <c r="Z40" s="81" t="s">
        <v>23</v>
      </c>
      <c r="AA40" s="82">
        <v>6</v>
      </c>
      <c r="AB40" s="81" t="s">
        <v>24</v>
      </c>
      <c r="AC40" s="250">
        <f t="shared" si="5"/>
        <v>42000</v>
      </c>
      <c r="AD40" s="251"/>
      <c r="AE40" s="251"/>
      <c r="AF40" s="83" t="s">
        <v>21</v>
      </c>
      <c r="AG40" s="252"/>
      <c r="AH40" s="253"/>
      <c r="AI40" s="253"/>
      <c r="AJ40" s="253"/>
      <c r="AK40" s="254"/>
      <c r="AN40" s="132"/>
    </row>
    <row r="41" spans="1:40" ht="24" customHeight="1" x14ac:dyDescent="0.15">
      <c r="A41" s="78">
        <v>5</v>
      </c>
      <c r="B41" s="79" t="s">
        <v>36</v>
      </c>
      <c r="C41" s="80" t="s">
        <v>27</v>
      </c>
      <c r="D41" s="260"/>
      <c r="E41" s="260"/>
      <c r="F41" s="81" t="s">
        <v>21</v>
      </c>
      <c r="G41" s="81" t="s">
        <v>23</v>
      </c>
      <c r="H41" s="82">
        <f t="shared" si="3"/>
        <v>8</v>
      </c>
      <c r="I41" s="81" t="s">
        <v>24</v>
      </c>
      <c r="J41" s="250">
        <f t="shared" si="4"/>
        <v>0</v>
      </c>
      <c r="K41" s="251"/>
      <c r="L41" s="251"/>
      <c r="M41" s="83" t="s">
        <v>21</v>
      </c>
      <c r="N41" s="302"/>
      <c r="O41" s="303"/>
      <c r="P41" s="303"/>
      <c r="Q41" s="303"/>
      <c r="R41" s="304"/>
      <c r="S41" s="190"/>
      <c r="T41" s="78">
        <v>5</v>
      </c>
      <c r="U41" s="79" t="s">
        <v>36</v>
      </c>
      <c r="V41" s="80" t="s">
        <v>27</v>
      </c>
      <c r="W41" s="345">
        <v>3000</v>
      </c>
      <c r="X41" s="345"/>
      <c r="Y41" s="81" t="s">
        <v>21</v>
      </c>
      <c r="Z41" s="81" t="s">
        <v>23</v>
      </c>
      <c r="AA41" s="82">
        <v>6</v>
      </c>
      <c r="AB41" s="81" t="s">
        <v>24</v>
      </c>
      <c r="AC41" s="250">
        <f t="shared" si="5"/>
        <v>18000</v>
      </c>
      <c r="AD41" s="251"/>
      <c r="AE41" s="251"/>
      <c r="AF41" s="83" t="s">
        <v>21</v>
      </c>
      <c r="AG41" s="252"/>
      <c r="AH41" s="253"/>
      <c r="AI41" s="253"/>
      <c r="AJ41" s="253"/>
      <c r="AK41" s="254"/>
      <c r="AN41" s="132"/>
    </row>
    <row r="42" spans="1:40" ht="24" customHeight="1" thickBot="1" x14ac:dyDescent="0.2">
      <c r="A42" s="103">
        <v>6</v>
      </c>
      <c r="B42" s="104" t="s">
        <v>37</v>
      </c>
      <c r="C42" s="105" t="s">
        <v>27</v>
      </c>
      <c r="D42" s="338"/>
      <c r="E42" s="338"/>
      <c r="F42" s="106" t="s">
        <v>21</v>
      </c>
      <c r="G42" s="106" t="s">
        <v>23</v>
      </c>
      <c r="H42" s="107">
        <f t="shared" si="3"/>
        <v>8</v>
      </c>
      <c r="I42" s="106" t="s">
        <v>24</v>
      </c>
      <c r="J42" s="354">
        <f t="shared" si="4"/>
        <v>0</v>
      </c>
      <c r="K42" s="355"/>
      <c r="L42" s="355"/>
      <c r="M42" s="89" t="s">
        <v>21</v>
      </c>
      <c r="N42" s="356"/>
      <c r="O42" s="357"/>
      <c r="P42" s="357"/>
      <c r="Q42" s="357"/>
      <c r="R42" s="358"/>
      <c r="S42" s="190"/>
      <c r="T42" s="103">
        <v>6</v>
      </c>
      <c r="U42" s="104" t="s">
        <v>37</v>
      </c>
      <c r="V42" s="105" t="s">
        <v>27</v>
      </c>
      <c r="W42" s="373">
        <v>1000</v>
      </c>
      <c r="X42" s="373"/>
      <c r="Y42" s="106" t="s">
        <v>21</v>
      </c>
      <c r="Z42" s="106" t="s">
        <v>23</v>
      </c>
      <c r="AA42" s="107">
        <v>6</v>
      </c>
      <c r="AB42" s="106" t="s">
        <v>24</v>
      </c>
      <c r="AC42" s="354">
        <f t="shared" si="5"/>
        <v>6000</v>
      </c>
      <c r="AD42" s="355"/>
      <c r="AE42" s="355"/>
      <c r="AF42" s="89" t="s">
        <v>21</v>
      </c>
      <c r="AG42" s="364" t="s">
        <v>123</v>
      </c>
      <c r="AH42" s="365"/>
      <c r="AI42" s="365"/>
      <c r="AJ42" s="365"/>
      <c r="AK42" s="366"/>
      <c r="AN42" s="132"/>
    </row>
    <row r="43" spans="1:40" ht="21" customHeight="1" thickTop="1" thickBot="1" x14ac:dyDescent="0.2">
      <c r="A43" s="256" t="s">
        <v>114</v>
      </c>
      <c r="B43" s="257"/>
      <c r="C43" s="90" t="s">
        <v>27</v>
      </c>
      <c r="D43" s="310">
        <f>SUM(D37:F42)</f>
        <v>0</v>
      </c>
      <c r="E43" s="310"/>
      <c r="F43" s="91" t="s">
        <v>21</v>
      </c>
      <c r="G43" s="91" t="s">
        <v>23</v>
      </c>
      <c r="H43" s="92">
        <f t="shared" si="3"/>
        <v>8</v>
      </c>
      <c r="I43" s="91" t="s">
        <v>24</v>
      </c>
      <c r="J43" s="315">
        <f>SUM(J37:L42)</f>
        <v>0</v>
      </c>
      <c r="K43" s="316"/>
      <c r="L43" s="316"/>
      <c r="M43" s="93" t="s">
        <v>21</v>
      </c>
      <c r="N43" s="299" t="s">
        <v>225</v>
      </c>
      <c r="O43" s="300"/>
      <c r="P43" s="300"/>
      <c r="Q43" s="300"/>
      <c r="R43" s="301"/>
      <c r="S43" s="190"/>
      <c r="T43" s="256" t="s">
        <v>114</v>
      </c>
      <c r="U43" s="257"/>
      <c r="V43" s="90" t="s">
        <v>27</v>
      </c>
      <c r="W43" s="374">
        <f>SUM(W37:Y42)</f>
        <v>32000</v>
      </c>
      <c r="X43" s="374"/>
      <c r="Y43" s="91" t="s">
        <v>21</v>
      </c>
      <c r="Z43" s="91" t="s">
        <v>23</v>
      </c>
      <c r="AA43" s="92">
        <v>6</v>
      </c>
      <c r="AB43" s="91" t="s">
        <v>24</v>
      </c>
      <c r="AC43" s="368">
        <f>SUM(AC37:AE42)</f>
        <v>192000</v>
      </c>
      <c r="AD43" s="375"/>
      <c r="AE43" s="375"/>
      <c r="AF43" s="93" t="s">
        <v>21</v>
      </c>
      <c r="AG43" s="370"/>
      <c r="AH43" s="371"/>
      <c r="AI43" s="371"/>
      <c r="AJ43" s="371"/>
      <c r="AK43" s="372"/>
      <c r="AN43" s="132"/>
    </row>
    <row r="44" spans="1:40" ht="21" customHeight="1" x14ac:dyDescent="0.15">
      <c r="A44" s="319" t="s">
        <v>115</v>
      </c>
      <c r="B44" s="319"/>
      <c r="C44" s="319"/>
      <c r="D44" s="319"/>
      <c r="E44" s="319"/>
      <c r="F44" s="319"/>
      <c r="G44" s="319"/>
      <c r="H44" s="319"/>
      <c r="I44" s="319"/>
      <c r="J44" s="319"/>
      <c r="K44" s="319"/>
      <c r="L44" s="319"/>
      <c r="M44" s="319"/>
      <c r="N44" s="319"/>
      <c r="O44" s="319"/>
      <c r="P44" s="319"/>
      <c r="Q44" s="319"/>
      <c r="R44" s="319"/>
      <c r="S44" s="190"/>
      <c r="T44" s="319" t="s">
        <v>115</v>
      </c>
      <c r="U44" s="319"/>
      <c r="V44" s="319"/>
      <c r="W44" s="319"/>
      <c r="X44" s="319"/>
      <c r="Y44" s="319"/>
      <c r="Z44" s="319"/>
      <c r="AA44" s="319"/>
      <c r="AB44" s="319"/>
      <c r="AC44" s="319"/>
      <c r="AD44" s="319"/>
      <c r="AE44" s="319"/>
      <c r="AF44" s="319"/>
      <c r="AG44" s="319"/>
      <c r="AH44" s="319"/>
      <c r="AI44" s="319"/>
      <c r="AJ44" s="319"/>
      <c r="AK44" s="319"/>
      <c r="AN44" s="132"/>
    </row>
    <row r="45" spans="1:40" ht="22.5" customHeight="1" x14ac:dyDescent="0.15">
      <c r="A45" s="258" t="s">
        <v>116</v>
      </c>
      <c r="B45" s="259"/>
      <c r="C45" s="259"/>
      <c r="D45" s="259"/>
      <c r="E45" s="259"/>
      <c r="F45" s="259"/>
      <c r="G45" s="259"/>
      <c r="H45" s="259"/>
      <c r="I45" s="259"/>
      <c r="J45" s="259"/>
      <c r="K45" s="259"/>
      <c r="L45" s="259"/>
      <c r="M45" s="259"/>
      <c r="N45" s="259"/>
      <c r="O45" s="259"/>
      <c r="P45" s="259"/>
      <c r="Q45" s="259"/>
      <c r="R45" s="25"/>
      <c r="S45" s="190"/>
      <c r="T45" s="258" t="s">
        <v>116</v>
      </c>
      <c r="U45" s="259"/>
      <c r="V45" s="259"/>
      <c r="W45" s="259"/>
      <c r="X45" s="259"/>
      <c r="Y45" s="259"/>
      <c r="Z45" s="259"/>
      <c r="AA45" s="259"/>
      <c r="AB45" s="259"/>
      <c r="AC45" s="259"/>
      <c r="AD45" s="259"/>
      <c r="AE45" s="259"/>
      <c r="AF45" s="259"/>
      <c r="AG45" s="259"/>
      <c r="AH45" s="259"/>
      <c r="AI45" s="259"/>
      <c r="AJ45" s="259"/>
      <c r="AK45" s="25"/>
      <c r="AN45" s="132"/>
    </row>
    <row r="46" spans="1:40" ht="22.5" customHeight="1" thickBot="1" x14ac:dyDescent="0.25">
      <c r="A46" s="72" t="s">
        <v>111</v>
      </c>
      <c r="B46" s="108"/>
      <c r="C46" s="108"/>
      <c r="D46" s="108"/>
      <c r="E46" s="108"/>
      <c r="F46" s="108"/>
      <c r="G46" s="108"/>
      <c r="H46" s="109" t="s">
        <v>112</v>
      </c>
      <c r="I46" s="108"/>
      <c r="J46" s="108"/>
      <c r="K46" s="108"/>
      <c r="L46" s="108"/>
      <c r="M46" s="108"/>
      <c r="N46" s="108"/>
      <c r="O46" s="108"/>
      <c r="P46" s="108"/>
      <c r="Q46" s="108"/>
      <c r="R46" s="25"/>
      <c r="S46" s="190"/>
      <c r="T46" s="72" t="s">
        <v>111</v>
      </c>
      <c r="U46" s="108"/>
      <c r="V46" s="108"/>
      <c r="W46" s="108"/>
      <c r="X46" s="108"/>
      <c r="Y46" s="108"/>
      <c r="Z46" s="108"/>
      <c r="AA46" s="109" t="s">
        <v>112</v>
      </c>
      <c r="AB46" s="108"/>
      <c r="AC46" s="108"/>
      <c r="AD46" s="108"/>
      <c r="AE46" s="108"/>
      <c r="AF46" s="108"/>
      <c r="AG46" s="108"/>
      <c r="AH46" s="108"/>
      <c r="AI46" s="108"/>
      <c r="AJ46" s="108"/>
      <c r="AK46" s="25"/>
      <c r="AN46" s="132"/>
    </row>
    <row r="47" spans="1:40" ht="22.5" customHeight="1" x14ac:dyDescent="0.15">
      <c r="A47" s="327" t="s">
        <v>11</v>
      </c>
      <c r="B47" s="211"/>
      <c r="C47" s="211"/>
      <c r="D47" s="325"/>
      <c r="E47" s="321" t="s">
        <v>12</v>
      </c>
      <c r="F47" s="211"/>
      <c r="G47" s="211"/>
      <c r="H47" s="325"/>
      <c r="I47" s="321" t="s">
        <v>13</v>
      </c>
      <c r="J47" s="211"/>
      <c r="K47" s="325"/>
      <c r="L47" s="321" t="s">
        <v>14</v>
      </c>
      <c r="M47" s="211"/>
      <c r="N47" s="211"/>
      <c r="O47" s="211"/>
      <c r="P47" s="211"/>
      <c r="Q47" s="211"/>
      <c r="R47" s="234"/>
      <c r="S47" s="190"/>
      <c r="T47" s="327" t="s">
        <v>11</v>
      </c>
      <c r="U47" s="211"/>
      <c r="V47" s="211"/>
      <c r="W47" s="325"/>
      <c r="X47" s="321" t="s">
        <v>12</v>
      </c>
      <c r="Y47" s="211"/>
      <c r="Z47" s="211"/>
      <c r="AA47" s="325"/>
      <c r="AB47" s="321" t="s">
        <v>13</v>
      </c>
      <c r="AC47" s="211"/>
      <c r="AD47" s="325"/>
      <c r="AE47" s="321" t="s">
        <v>14</v>
      </c>
      <c r="AF47" s="211"/>
      <c r="AG47" s="211"/>
      <c r="AH47" s="211"/>
      <c r="AI47" s="211"/>
      <c r="AJ47" s="211"/>
      <c r="AK47" s="234"/>
      <c r="AN47" s="132"/>
    </row>
    <row r="48" spans="1:40" ht="22.5" customHeight="1" thickBot="1" x14ac:dyDescent="0.2">
      <c r="A48" s="328"/>
      <c r="B48" s="323"/>
      <c r="C48" s="323"/>
      <c r="D48" s="326"/>
      <c r="E48" s="322"/>
      <c r="F48" s="323"/>
      <c r="G48" s="323"/>
      <c r="H48" s="326"/>
      <c r="I48" s="322"/>
      <c r="J48" s="323"/>
      <c r="K48" s="326"/>
      <c r="L48" s="322"/>
      <c r="M48" s="323"/>
      <c r="N48" s="323"/>
      <c r="O48" s="323"/>
      <c r="P48" s="323"/>
      <c r="Q48" s="323"/>
      <c r="R48" s="324"/>
      <c r="S48" s="190"/>
      <c r="T48" s="376" t="s">
        <v>162</v>
      </c>
      <c r="U48" s="377"/>
      <c r="V48" s="377"/>
      <c r="W48" s="378"/>
      <c r="X48" s="379" t="s">
        <v>163</v>
      </c>
      <c r="Y48" s="377"/>
      <c r="Z48" s="377"/>
      <c r="AA48" s="378"/>
      <c r="AB48" s="379" t="s">
        <v>164</v>
      </c>
      <c r="AC48" s="377"/>
      <c r="AD48" s="378"/>
      <c r="AE48" s="379">
        <v>123456</v>
      </c>
      <c r="AF48" s="377"/>
      <c r="AG48" s="377"/>
      <c r="AH48" s="377"/>
      <c r="AI48" s="377"/>
      <c r="AJ48" s="377"/>
      <c r="AK48" s="380"/>
      <c r="AN48" s="132"/>
    </row>
    <row r="49" spans="1:40" ht="22.5" customHeight="1" thickTop="1" x14ac:dyDescent="0.15">
      <c r="A49" s="329" t="s">
        <v>41</v>
      </c>
      <c r="B49" s="330"/>
      <c r="C49" s="330"/>
      <c r="D49" s="330"/>
      <c r="E49" s="331"/>
      <c r="F49" s="331"/>
      <c r="G49" s="331"/>
      <c r="H49" s="331"/>
      <c r="I49" s="331"/>
      <c r="J49" s="331"/>
      <c r="K49" s="331"/>
      <c r="L49" s="331"/>
      <c r="M49" s="331"/>
      <c r="N49" s="331"/>
      <c r="O49" s="331"/>
      <c r="P49" s="331"/>
      <c r="Q49" s="331"/>
      <c r="R49" s="332"/>
      <c r="S49" s="190"/>
      <c r="T49" s="329" t="s">
        <v>41</v>
      </c>
      <c r="U49" s="330"/>
      <c r="V49" s="330"/>
      <c r="W49" s="330"/>
      <c r="X49" s="381" t="s">
        <v>165</v>
      </c>
      <c r="Y49" s="381"/>
      <c r="Z49" s="381"/>
      <c r="AA49" s="381"/>
      <c r="AB49" s="381"/>
      <c r="AC49" s="381"/>
      <c r="AD49" s="381"/>
      <c r="AE49" s="381"/>
      <c r="AF49" s="381"/>
      <c r="AG49" s="381"/>
      <c r="AH49" s="381"/>
      <c r="AI49" s="381"/>
      <c r="AJ49" s="381"/>
      <c r="AK49" s="382"/>
      <c r="AN49" s="132"/>
    </row>
    <row r="50" spans="1:40" ht="22.5" customHeight="1" thickBot="1" x14ac:dyDescent="0.2">
      <c r="A50" s="334" t="s">
        <v>15</v>
      </c>
      <c r="B50" s="335"/>
      <c r="C50" s="335"/>
      <c r="D50" s="335"/>
      <c r="E50" s="336"/>
      <c r="F50" s="336"/>
      <c r="G50" s="336"/>
      <c r="H50" s="336"/>
      <c r="I50" s="336"/>
      <c r="J50" s="336"/>
      <c r="K50" s="336"/>
      <c r="L50" s="336"/>
      <c r="M50" s="336"/>
      <c r="N50" s="336"/>
      <c r="O50" s="336"/>
      <c r="P50" s="336"/>
      <c r="Q50" s="336"/>
      <c r="R50" s="337"/>
      <c r="S50" s="190"/>
      <c r="T50" s="334" t="s">
        <v>15</v>
      </c>
      <c r="U50" s="335"/>
      <c r="V50" s="335"/>
      <c r="W50" s="335"/>
      <c r="X50" s="383" t="s">
        <v>166</v>
      </c>
      <c r="Y50" s="383"/>
      <c r="Z50" s="383"/>
      <c r="AA50" s="383"/>
      <c r="AB50" s="383"/>
      <c r="AC50" s="383"/>
      <c r="AD50" s="383"/>
      <c r="AE50" s="383"/>
      <c r="AF50" s="383"/>
      <c r="AG50" s="383"/>
      <c r="AH50" s="383"/>
      <c r="AI50" s="383"/>
      <c r="AJ50" s="383"/>
      <c r="AK50" s="384"/>
      <c r="AN50" s="132"/>
    </row>
    <row r="51" spans="1:40" ht="22.5" customHeight="1" x14ac:dyDescent="0.15">
      <c r="A51" s="333" t="s">
        <v>126</v>
      </c>
      <c r="B51" s="333"/>
      <c r="C51" s="333"/>
      <c r="D51" s="333"/>
      <c r="E51" s="333"/>
      <c r="F51" s="333"/>
      <c r="G51" s="333"/>
      <c r="H51" s="333"/>
      <c r="I51" s="333"/>
      <c r="J51" s="333"/>
      <c r="K51" s="333"/>
      <c r="L51" s="333"/>
      <c r="M51" s="333"/>
      <c r="N51" s="333"/>
      <c r="S51" s="190"/>
      <c r="T51" s="333" t="s">
        <v>126</v>
      </c>
      <c r="U51" s="333"/>
      <c r="V51" s="333"/>
      <c r="W51" s="333"/>
      <c r="X51" s="333"/>
      <c r="Y51" s="333"/>
      <c r="Z51" s="333"/>
      <c r="AA51" s="333"/>
      <c r="AB51" s="333"/>
      <c r="AC51" s="333"/>
      <c r="AD51" s="333"/>
      <c r="AE51" s="333"/>
      <c r="AF51" s="333"/>
      <c r="AG51" s="333"/>
      <c r="AN51" s="132"/>
    </row>
    <row r="52" spans="1:40" x14ac:dyDescent="0.15">
      <c r="A52" s="110"/>
      <c r="B52" s="110"/>
      <c r="C52" s="110"/>
      <c r="D52" s="110"/>
      <c r="E52" s="110"/>
      <c r="F52" s="110"/>
      <c r="G52" s="110"/>
      <c r="H52" s="110"/>
      <c r="I52" s="110"/>
      <c r="J52" s="110"/>
      <c r="K52" s="110"/>
      <c r="L52" s="110"/>
      <c r="M52" s="110"/>
      <c r="N52" s="110"/>
      <c r="P52" s="66"/>
      <c r="Q52" s="110"/>
      <c r="R52" s="110"/>
      <c r="S52" s="190"/>
      <c r="T52" s="110"/>
      <c r="U52" s="110"/>
      <c r="V52" s="110"/>
      <c r="W52" s="110"/>
      <c r="X52" s="110"/>
      <c r="Y52" s="110"/>
      <c r="Z52" s="110"/>
      <c r="AA52" s="110"/>
      <c r="AB52" s="110"/>
      <c r="AC52" s="110"/>
      <c r="AD52" s="110"/>
      <c r="AE52" s="110"/>
      <c r="AF52" s="110"/>
      <c r="AG52" s="110"/>
      <c r="AI52" s="66"/>
      <c r="AJ52" s="110"/>
      <c r="AK52" s="110"/>
      <c r="AL52" s="110"/>
      <c r="AN52" s="132"/>
    </row>
    <row r="53" spans="1:40" x14ac:dyDescent="0.15">
      <c r="A53" s="110"/>
      <c r="B53" s="110"/>
      <c r="C53" s="110"/>
      <c r="D53" s="110"/>
      <c r="E53" s="110"/>
      <c r="F53" s="110"/>
      <c r="G53" s="110"/>
      <c r="H53" s="110"/>
      <c r="I53" s="110"/>
      <c r="J53" s="110"/>
      <c r="K53" s="110"/>
      <c r="L53" s="110"/>
      <c r="M53" s="110"/>
      <c r="N53" s="110"/>
      <c r="P53" s="66"/>
      <c r="Q53" s="110"/>
      <c r="R53" s="110"/>
      <c r="S53" s="190"/>
      <c r="T53" s="110"/>
      <c r="U53" s="110"/>
      <c r="V53" s="110"/>
      <c r="W53" s="110"/>
      <c r="X53" s="110"/>
      <c r="Y53" s="110"/>
      <c r="Z53" s="110"/>
      <c r="AA53" s="110"/>
      <c r="AB53" s="110"/>
      <c r="AC53" s="110"/>
      <c r="AD53" s="110"/>
      <c r="AE53" s="110"/>
      <c r="AF53" s="110"/>
      <c r="AG53" s="110"/>
      <c r="AI53" s="66"/>
      <c r="AJ53" s="110"/>
      <c r="AK53" s="110"/>
      <c r="AL53" s="110"/>
      <c r="AN53" s="132"/>
    </row>
    <row r="54" spans="1:40" ht="15" thickBot="1" x14ac:dyDescent="0.2">
      <c r="A54" s="110"/>
      <c r="B54" s="110"/>
      <c r="C54" s="110"/>
      <c r="D54" s="110"/>
      <c r="E54" s="110"/>
      <c r="F54" s="110"/>
      <c r="G54" s="110"/>
      <c r="H54" s="110"/>
      <c r="I54" s="110"/>
      <c r="J54" s="110"/>
      <c r="K54" s="110"/>
      <c r="L54" s="110"/>
      <c r="M54" s="110"/>
      <c r="N54" s="110"/>
      <c r="P54" s="66"/>
      <c r="Q54" s="110"/>
      <c r="R54" s="110"/>
      <c r="S54" s="190"/>
      <c r="T54" s="110"/>
      <c r="U54" s="110"/>
      <c r="V54" s="110"/>
      <c r="W54" s="110"/>
      <c r="X54" s="110"/>
      <c r="Y54" s="110"/>
      <c r="Z54" s="110"/>
      <c r="AA54" s="110"/>
      <c r="AB54" s="110"/>
      <c r="AC54" s="110"/>
      <c r="AD54" s="110"/>
      <c r="AE54" s="110"/>
      <c r="AF54" s="110"/>
      <c r="AG54" s="110"/>
      <c r="AI54" s="66"/>
      <c r="AJ54" s="110"/>
      <c r="AK54" s="110"/>
      <c r="AL54" s="110"/>
      <c r="AN54" s="132"/>
    </row>
    <row r="55" spans="1:40" ht="25.5" customHeight="1" x14ac:dyDescent="0.15">
      <c r="A55" s="236" t="s">
        <v>160</v>
      </c>
      <c r="B55" s="237"/>
      <c r="C55" s="237"/>
      <c r="D55" s="237"/>
      <c r="E55" s="237"/>
      <c r="F55" s="235" t="s">
        <v>159</v>
      </c>
      <c r="G55" s="235"/>
      <c r="H55" s="235"/>
      <c r="I55" s="235"/>
      <c r="J55" s="211">
        <f>COUNTA($B$57:$B$86,$F$57:$I$86,$M$57:$P$86)</f>
        <v>0</v>
      </c>
      <c r="K55" s="211"/>
      <c r="L55" s="237" t="s">
        <v>107</v>
      </c>
      <c r="M55" s="237"/>
      <c r="N55" s="211"/>
      <c r="O55" s="211"/>
      <c r="P55" s="211"/>
      <c r="Q55" s="211"/>
      <c r="R55" s="234"/>
      <c r="S55" s="190"/>
      <c r="T55" s="236" t="s">
        <v>160</v>
      </c>
      <c r="U55" s="237"/>
      <c r="V55" s="237"/>
      <c r="W55" s="237"/>
      <c r="X55" s="237"/>
      <c r="Y55" s="235" t="s">
        <v>159</v>
      </c>
      <c r="Z55" s="235"/>
      <c r="AA55" s="235"/>
      <c r="AB55" s="235"/>
      <c r="AC55" s="211">
        <v>6</v>
      </c>
      <c r="AD55" s="211"/>
      <c r="AE55" s="237" t="s">
        <v>107</v>
      </c>
      <c r="AF55" s="237"/>
      <c r="AG55" s="32"/>
      <c r="AH55" s="32"/>
      <c r="AI55" s="32"/>
      <c r="AJ55" s="32"/>
      <c r="AK55" s="33"/>
      <c r="AN55" s="132"/>
    </row>
    <row r="56" spans="1:40" ht="18" customHeight="1" x14ac:dyDescent="0.15">
      <c r="A56" s="111" t="s">
        <v>119</v>
      </c>
      <c r="B56" s="114" t="s">
        <v>9</v>
      </c>
      <c r="C56" s="114" t="s">
        <v>61</v>
      </c>
      <c r="D56" s="112" t="s">
        <v>10</v>
      </c>
      <c r="E56" s="113" t="s">
        <v>7</v>
      </c>
      <c r="F56" s="261" t="s">
        <v>62</v>
      </c>
      <c r="G56" s="262"/>
      <c r="H56" s="262"/>
      <c r="I56" s="262"/>
      <c r="J56" s="115" t="s">
        <v>8</v>
      </c>
      <c r="K56" s="112" t="s">
        <v>10</v>
      </c>
      <c r="L56" s="113" t="s">
        <v>7</v>
      </c>
      <c r="M56" s="261" t="s">
        <v>62</v>
      </c>
      <c r="N56" s="262"/>
      <c r="O56" s="262"/>
      <c r="P56" s="262"/>
      <c r="Q56" s="115" t="s">
        <v>8</v>
      </c>
      <c r="R56" s="116" t="s">
        <v>10</v>
      </c>
      <c r="S56" s="190"/>
      <c r="T56" s="111" t="s">
        <v>119</v>
      </c>
      <c r="U56" s="114" t="s">
        <v>9</v>
      </c>
      <c r="V56" s="114" t="s">
        <v>61</v>
      </c>
      <c r="W56" s="112" t="s">
        <v>10</v>
      </c>
      <c r="X56" s="113" t="s">
        <v>7</v>
      </c>
      <c r="Y56" s="261" t="s">
        <v>62</v>
      </c>
      <c r="Z56" s="262"/>
      <c r="AA56" s="262"/>
      <c r="AB56" s="262"/>
      <c r="AC56" s="115" t="s">
        <v>8</v>
      </c>
      <c r="AD56" s="112" t="s">
        <v>10</v>
      </c>
      <c r="AE56" s="113" t="s">
        <v>7</v>
      </c>
      <c r="AF56" s="261" t="s">
        <v>62</v>
      </c>
      <c r="AG56" s="262"/>
      <c r="AH56" s="262"/>
      <c r="AI56" s="262"/>
      <c r="AJ56" s="115" t="s">
        <v>8</v>
      </c>
      <c r="AK56" s="116" t="s">
        <v>10</v>
      </c>
      <c r="AN56" s="132"/>
    </row>
    <row r="57" spans="1:40" ht="19.5" customHeight="1" x14ac:dyDescent="0.15">
      <c r="A57" s="40">
        <v>1</v>
      </c>
      <c r="B57" s="21"/>
      <c r="C57" s="18"/>
      <c r="D57" s="7"/>
      <c r="E57" s="44">
        <v>31</v>
      </c>
      <c r="F57" s="220"/>
      <c r="G57" s="221"/>
      <c r="H57" s="221"/>
      <c r="I57" s="221"/>
      <c r="J57" s="6"/>
      <c r="K57" s="12"/>
      <c r="L57" s="44">
        <v>61</v>
      </c>
      <c r="M57" s="220"/>
      <c r="N57" s="221"/>
      <c r="O57" s="221"/>
      <c r="P57" s="221"/>
      <c r="Q57" s="6"/>
      <c r="R57" s="15"/>
      <c r="S57" s="190"/>
      <c r="T57" s="40">
        <v>1</v>
      </c>
      <c r="U57" s="117" t="s">
        <v>74</v>
      </c>
      <c r="V57" s="42" t="s">
        <v>86</v>
      </c>
      <c r="W57" s="43">
        <v>1</v>
      </c>
      <c r="X57" s="44">
        <v>31</v>
      </c>
      <c r="Y57" s="385"/>
      <c r="Z57" s="386"/>
      <c r="AA57" s="386"/>
      <c r="AB57" s="386"/>
      <c r="AC57" s="45"/>
      <c r="AD57" s="46"/>
      <c r="AE57" s="44">
        <v>61</v>
      </c>
      <c r="AF57" s="385"/>
      <c r="AG57" s="386"/>
      <c r="AH57" s="386"/>
      <c r="AI57" s="386"/>
      <c r="AJ57" s="45"/>
      <c r="AK57" s="47"/>
      <c r="AN57" s="132"/>
    </row>
    <row r="58" spans="1:40" ht="19.5" customHeight="1" x14ac:dyDescent="0.15">
      <c r="A58" s="48">
        <v>2</v>
      </c>
      <c r="B58" s="22"/>
      <c r="C58" s="19"/>
      <c r="D58" s="9"/>
      <c r="E58" s="52">
        <v>32</v>
      </c>
      <c r="F58" s="202"/>
      <c r="G58" s="203"/>
      <c r="H58" s="203"/>
      <c r="I58" s="203"/>
      <c r="J58" s="8"/>
      <c r="K58" s="13"/>
      <c r="L58" s="52">
        <v>62</v>
      </c>
      <c r="M58" s="202"/>
      <c r="N58" s="203"/>
      <c r="O58" s="203"/>
      <c r="P58" s="203"/>
      <c r="Q58" s="8"/>
      <c r="R58" s="16"/>
      <c r="S58" s="190"/>
      <c r="T58" s="48">
        <v>2</v>
      </c>
      <c r="U58" s="118" t="s">
        <v>76</v>
      </c>
      <c r="V58" s="50" t="s">
        <v>87</v>
      </c>
      <c r="W58" s="51">
        <v>2</v>
      </c>
      <c r="X58" s="52">
        <v>32</v>
      </c>
      <c r="Y58" s="347"/>
      <c r="Z58" s="348"/>
      <c r="AA58" s="348"/>
      <c r="AB58" s="348"/>
      <c r="AC58" s="53"/>
      <c r="AD58" s="54"/>
      <c r="AE58" s="52">
        <v>62</v>
      </c>
      <c r="AF58" s="347"/>
      <c r="AG58" s="348"/>
      <c r="AH58" s="348"/>
      <c r="AI58" s="348"/>
      <c r="AJ58" s="53"/>
      <c r="AK58" s="55"/>
      <c r="AN58" s="132"/>
    </row>
    <row r="59" spans="1:40" ht="19.5" customHeight="1" x14ac:dyDescent="0.15">
      <c r="A59" s="48">
        <v>3</v>
      </c>
      <c r="B59" s="22"/>
      <c r="C59" s="19"/>
      <c r="D59" s="9"/>
      <c r="E59" s="52">
        <v>33</v>
      </c>
      <c r="F59" s="202"/>
      <c r="G59" s="203"/>
      <c r="H59" s="203"/>
      <c r="I59" s="203"/>
      <c r="J59" s="8"/>
      <c r="K59" s="13"/>
      <c r="L59" s="52">
        <v>63</v>
      </c>
      <c r="M59" s="202"/>
      <c r="N59" s="203"/>
      <c r="O59" s="203"/>
      <c r="P59" s="203"/>
      <c r="Q59" s="8"/>
      <c r="R59" s="16"/>
      <c r="S59" s="190"/>
      <c r="T59" s="48">
        <v>3</v>
      </c>
      <c r="U59" s="118" t="s">
        <v>78</v>
      </c>
      <c r="V59" s="50" t="s">
        <v>86</v>
      </c>
      <c r="W59" s="51">
        <v>3</v>
      </c>
      <c r="X59" s="52">
        <v>33</v>
      </c>
      <c r="Y59" s="347"/>
      <c r="Z59" s="348"/>
      <c r="AA59" s="348"/>
      <c r="AB59" s="348"/>
      <c r="AC59" s="53"/>
      <c r="AD59" s="54"/>
      <c r="AE59" s="52">
        <v>63</v>
      </c>
      <c r="AF59" s="347"/>
      <c r="AG59" s="348"/>
      <c r="AH59" s="348"/>
      <c r="AI59" s="348"/>
      <c r="AJ59" s="53"/>
      <c r="AK59" s="55"/>
      <c r="AN59" s="132"/>
    </row>
    <row r="60" spans="1:40" ht="19.5" customHeight="1" x14ac:dyDescent="0.15">
      <c r="A60" s="48">
        <v>4</v>
      </c>
      <c r="B60" s="22"/>
      <c r="C60" s="19"/>
      <c r="D60" s="9"/>
      <c r="E60" s="52">
        <v>34</v>
      </c>
      <c r="F60" s="202"/>
      <c r="G60" s="203"/>
      <c r="H60" s="203"/>
      <c r="I60" s="203"/>
      <c r="J60" s="8"/>
      <c r="K60" s="13"/>
      <c r="L60" s="52">
        <v>64</v>
      </c>
      <c r="M60" s="202"/>
      <c r="N60" s="203"/>
      <c r="O60" s="203"/>
      <c r="P60" s="203"/>
      <c r="Q60" s="8"/>
      <c r="R60" s="16"/>
      <c r="S60" s="190"/>
      <c r="T60" s="48">
        <v>4</v>
      </c>
      <c r="U60" s="118" t="s">
        <v>80</v>
      </c>
      <c r="V60" s="50" t="s">
        <v>87</v>
      </c>
      <c r="W60" s="51">
        <v>1</v>
      </c>
      <c r="X60" s="52">
        <v>34</v>
      </c>
      <c r="Y60" s="347"/>
      <c r="Z60" s="348"/>
      <c r="AA60" s="348"/>
      <c r="AB60" s="348"/>
      <c r="AC60" s="53"/>
      <c r="AD60" s="54"/>
      <c r="AE60" s="52">
        <v>64</v>
      </c>
      <c r="AF60" s="347"/>
      <c r="AG60" s="348"/>
      <c r="AH60" s="348"/>
      <c r="AI60" s="348"/>
      <c r="AJ60" s="53"/>
      <c r="AK60" s="55"/>
      <c r="AN60" s="132"/>
    </row>
    <row r="61" spans="1:40" ht="19.5" customHeight="1" x14ac:dyDescent="0.15">
      <c r="A61" s="48">
        <v>5</v>
      </c>
      <c r="B61" s="22"/>
      <c r="C61" s="19"/>
      <c r="D61" s="9"/>
      <c r="E61" s="52">
        <v>35</v>
      </c>
      <c r="F61" s="202"/>
      <c r="G61" s="203"/>
      <c r="H61" s="203"/>
      <c r="I61" s="203"/>
      <c r="J61" s="8"/>
      <c r="K61" s="13"/>
      <c r="L61" s="52">
        <v>65</v>
      </c>
      <c r="M61" s="202"/>
      <c r="N61" s="203"/>
      <c r="O61" s="203"/>
      <c r="P61" s="203"/>
      <c r="Q61" s="8"/>
      <c r="R61" s="16"/>
      <c r="S61" s="190"/>
      <c r="T61" s="48">
        <v>5</v>
      </c>
      <c r="U61" s="118" t="s">
        <v>82</v>
      </c>
      <c r="V61" s="50" t="s">
        <v>87</v>
      </c>
      <c r="W61" s="51">
        <v>2</v>
      </c>
      <c r="X61" s="52">
        <v>35</v>
      </c>
      <c r="Y61" s="347"/>
      <c r="Z61" s="348"/>
      <c r="AA61" s="348"/>
      <c r="AB61" s="348"/>
      <c r="AC61" s="53"/>
      <c r="AD61" s="54"/>
      <c r="AE61" s="52">
        <v>65</v>
      </c>
      <c r="AF61" s="347"/>
      <c r="AG61" s="348"/>
      <c r="AH61" s="348"/>
      <c r="AI61" s="348"/>
      <c r="AJ61" s="53"/>
      <c r="AK61" s="55"/>
      <c r="AN61" s="132"/>
    </row>
    <row r="62" spans="1:40" ht="19.5" customHeight="1" x14ac:dyDescent="0.15">
      <c r="A62" s="48">
        <v>6</v>
      </c>
      <c r="B62" s="22"/>
      <c r="C62" s="19"/>
      <c r="D62" s="9"/>
      <c r="E62" s="52">
        <v>36</v>
      </c>
      <c r="F62" s="202"/>
      <c r="G62" s="203"/>
      <c r="H62" s="203"/>
      <c r="I62" s="203"/>
      <c r="J62" s="8"/>
      <c r="K62" s="13"/>
      <c r="L62" s="52">
        <v>66</v>
      </c>
      <c r="M62" s="202"/>
      <c r="N62" s="203"/>
      <c r="O62" s="203"/>
      <c r="P62" s="203"/>
      <c r="Q62" s="8"/>
      <c r="R62" s="16"/>
      <c r="S62" s="190"/>
      <c r="T62" s="48">
        <v>6</v>
      </c>
      <c r="U62" s="118" t="s">
        <v>84</v>
      </c>
      <c r="V62" s="50" t="s">
        <v>87</v>
      </c>
      <c r="W62" s="51">
        <v>3</v>
      </c>
      <c r="X62" s="52">
        <v>36</v>
      </c>
      <c r="Y62" s="347"/>
      <c r="Z62" s="348"/>
      <c r="AA62" s="348"/>
      <c r="AB62" s="348"/>
      <c r="AC62" s="53"/>
      <c r="AD62" s="54"/>
      <c r="AE62" s="52">
        <v>66</v>
      </c>
      <c r="AF62" s="347"/>
      <c r="AG62" s="348"/>
      <c r="AH62" s="348"/>
      <c r="AI62" s="348"/>
      <c r="AJ62" s="53"/>
      <c r="AK62" s="55"/>
      <c r="AN62" s="132"/>
    </row>
    <row r="63" spans="1:40" ht="19.5" customHeight="1" x14ac:dyDescent="0.15">
      <c r="A63" s="48">
        <v>7</v>
      </c>
      <c r="B63" s="22"/>
      <c r="C63" s="19"/>
      <c r="D63" s="9"/>
      <c r="E63" s="52">
        <v>37</v>
      </c>
      <c r="F63" s="202"/>
      <c r="G63" s="203"/>
      <c r="H63" s="203"/>
      <c r="I63" s="203"/>
      <c r="J63" s="8"/>
      <c r="K63" s="13"/>
      <c r="L63" s="52">
        <v>67</v>
      </c>
      <c r="M63" s="202"/>
      <c r="N63" s="203"/>
      <c r="O63" s="203"/>
      <c r="P63" s="203"/>
      <c r="Q63" s="8"/>
      <c r="R63" s="16"/>
      <c r="S63" s="190"/>
      <c r="T63" s="48">
        <v>7</v>
      </c>
      <c r="U63" s="119"/>
      <c r="V63" s="56"/>
      <c r="W63" s="57"/>
      <c r="X63" s="52">
        <v>37</v>
      </c>
      <c r="Y63" s="347"/>
      <c r="Z63" s="348"/>
      <c r="AA63" s="348"/>
      <c r="AB63" s="348"/>
      <c r="AC63" s="53"/>
      <c r="AD63" s="54"/>
      <c r="AE63" s="52">
        <v>67</v>
      </c>
      <c r="AF63" s="347"/>
      <c r="AG63" s="348"/>
      <c r="AH63" s="348"/>
      <c r="AI63" s="348"/>
      <c r="AJ63" s="53"/>
      <c r="AK63" s="55"/>
      <c r="AN63" s="132"/>
    </row>
    <row r="64" spans="1:40" ht="19.5" customHeight="1" x14ac:dyDescent="0.15">
      <c r="A64" s="48">
        <v>8</v>
      </c>
      <c r="B64" s="22"/>
      <c r="C64" s="19"/>
      <c r="D64" s="9"/>
      <c r="E64" s="52">
        <v>38</v>
      </c>
      <c r="F64" s="202"/>
      <c r="G64" s="203"/>
      <c r="H64" s="203"/>
      <c r="I64" s="203"/>
      <c r="J64" s="8"/>
      <c r="K64" s="13"/>
      <c r="L64" s="52">
        <v>68</v>
      </c>
      <c r="M64" s="202"/>
      <c r="N64" s="203"/>
      <c r="O64" s="203"/>
      <c r="P64" s="203"/>
      <c r="Q64" s="8"/>
      <c r="R64" s="16"/>
      <c r="S64" s="190"/>
      <c r="T64" s="48">
        <v>8</v>
      </c>
      <c r="U64" s="119"/>
      <c r="V64" s="56"/>
      <c r="W64" s="57"/>
      <c r="X64" s="52">
        <v>38</v>
      </c>
      <c r="Y64" s="347"/>
      <c r="Z64" s="348"/>
      <c r="AA64" s="348"/>
      <c r="AB64" s="348"/>
      <c r="AC64" s="53"/>
      <c r="AD64" s="54"/>
      <c r="AE64" s="52">
        <v>68</v>
      </c>
      <c r="AF64" s="347"/>
      <c r="AG64" s="348"/>
      <c r="AH64" s="348"/>
      <c r="AI64" s="348"/>
      <c r="AJ64" s="53"/>
      <c r="AK64" s="55"/>
      <c r="AN64" s="132"/>
    </row>
    <row r="65" spans="1:40" ht="19.5" customHeight="1" x14ac:dyDescent="0.15">
      <c r="A65" s="48">
        <v>9</v>
      </c>
      <c r="B65" s="22"/>
      <c r="C65" s="19"/>
      <c r="D65" s="9"/>
      <c r="E65" s="52">
        <v>39</v>
      </c>
      <c r="F65" s="202"/>
      <c r="G65" s="203"/>
      <c r="H65" s="203"/>
      <c r="I65" s="203"/>
      <c r="J65" s="8"/>
      <c r="K65" s="13"/>
      <c r="L65" s="52">
        <v>69</v>
      </c>
      <c r="M65" s="202"/>
      <c r="N65" s="203"/>
      <c r="O65" s="203"/>
      <c r="P65" s="203"/>
      <c r="Q65" s="8"/>
      <c r="R65" s="16"/>
      <c r="S65" s="190"/>
      <c r="T65" s="48">
        <v>9</v>
      </c>
      <c r="U65" s="119"/>
      <c r="V65" s="56"/>
      <c r="W65" s="57"/>
      <c r="X65" s="52">
        <v>39</v>
      </c>
      <c r="Y65" s="347"/>
      <c r="Z65" s="348"/>
      <c r="AA65" s="348"/>
      <c r="AB65" s="348"/>
      <c r="AC65" s="53"/>
      <c r="AD65" s="54"/>
      <c r="AE65" s="52">
        <v>69</v>
      </c>
      <c r="AF65" s="347"/>
      <c r="AG65" s="348"/>
      <c r="AH65" s="348"/>
      <c r="AI65" s="348"/>
      <c r="AJ65" s="53"/>
      <c r="AK65" s="55"/>
      <c r="AN65" s="132"/>
    </row>
    <row r="66" spans="1:40" ht="19.5" customHeight="1" x14ac:dyDescent="0.15">
      <c r="A66" s="48">
        <v>10</v>
      </c>
      <c r="B66" s="22"/>
      <c r="C66" s="19"/>
      <c r="D66" s="9"/>
      <c r="E66" s="52">
        <v>40</v>
      </c>
      <c r="F66" s="202"/>
      <c r="G66" s="203"/>
      <c r="H66" s="203"/>
      <c r="I66" s="203"/>
      <c r="J66" s="8"/>
      <c r="K66" s="13"/>
      <c r="L66" s="52">
        <v>70</v>
      </c>
      <c r="M66" s="202"/>
      <c r="N66" s="203"/>
      <c r="O66" s="203"/>
      <c r="P66" s="203"/>
      <c r="Q66" s="8"/>
      <c r="R66" s="16"/>
      <c r="S66" s="190"/>
      <c r="T66" s="48">
        <v>10</v>
      </c>
      <c r="U66" s="119"/>
      <c r="V66" s="56"/>
      <c r="W66" s="57"/>
      <c r="X66" s="52">
        <v>40</v>
      </c>
      <c r="Y66" s="347"/>
      <c r="Z66" s="348"/>
      <c r="AA66" s="348"/>
      <c r="AB66" s="348"/>
      <c r="AC66" s="53"/>
      <c r="AD66" s="54"/>
      <c r="AE66" s="52">
        <v>70</v>
      </c>
      <c r="AF66" s="347"/>
      <c r="AG66" s="348"/>
      <c r="AH66" s="348"/>
      <c r="AI66" s="348"/>
      <c r="AJ66" s="53"/>
      <c r="AK66" s="55"/>
      <c r="AN66" s="132"/>
    </row>
    <row r="67" spans="1:40" ht="19.5" customHeight="1" x14ac:dyDescent="0.15">
      <c r="A67" s="48">
        <v>11</v>
      </c>
      <c r="B67" s="22"/>
      <c r="C67" s="19"/>
      <c r="D67" s="9"/>
      <c r="E67" s="52">
        <v>41</v>
      </c>
      <c r="F67" s="202"/>
      <c r="G67" s="203"/>
      <c r="H67" s="203"/>
      <c r="I67" s="203"/>
      <c r="J67" s="8"/>
      <c r="K67" s="13"/>
      <c r="L67" s="52">
        <v>71</v>
      </c>
      <c r="M67" s="202"/>
      <c r="N67" s="203"/>
      <c r="O67" s="203"/>
      <c r="P67" s="203"/>
      <c r="Q67" s="8"/>
      <c r="R67" s="16"/>
      <c r="S67" s="190"/>
      <c r="T67" s="48">
        <v>11</v>
      </c>
      <c r="U67" s="119"/>
      <c r="V67" s="56"/>
      <c r="W67" s="57"/>
      <c r="X67" s="52">
        <v>41</v>
      </c>
      <c r="Y67" s="347"/>
      <c r="Z67" s="348"/>
      <c r="AA67" s="348"/>
      <c r="AB67" s="348"/>
      <c r="AC67" s="53"/>
      <c r="AD67" s="54"/>
      <c r="AE67" s="52">
        <v>71</v>
      </c>
      <c r="AF67" s="347"/>
      <c r="AG67" s="348"/>
      <c r="AH67" s="348"/>
      <c r="AI67" s="348"/>
      <c r="AJ67" s="53"/>
      <c r="AK67" s="55"/>
      <c r="AN67" s="132"/>
    </row>
    <row r="68" spans="1:40" ht="19.5" customHeight="1" x14ac:dyDescent="0.15">
      <c r="A68" s="48">
        <v>12</v>
      </c>
      <c r="B68" s="22"/>
      <c r="C68" s="19"/>
      <c r="D68" s="9"/>
      <c r="E68" s="52">
        <v>42</v>
      </c>
      <c r="F68" s="202"/>
      <c r="G68" s="203"/>
      <c r="H68" s="203"/>
      <c r="I68" s="203"/>
      <c r="J68" s="8"/>
      <c r="K68" s="13"/>
      <c r="L68" s="52">
        <v>72</v>
      </c>
      <c r="M68" s="202"/>
      <c r="N68" s="203"/>
      <c r="O68" s="203"/>
      <c r="P68" s="203"/>
      <c r="Q68" s="8"/>
      <c r="R68" s="16"/>
      <c r="S68" s="190"/>
      <c r="T68" s="48">
        <v>12</v>
      </c>
      <c r="U68" s="119"/>
      <c r="V68" s="56"/>
      <c r="W68" s="57"/>
      <c r="X68" s="52">
        <v>42</v>
      </c>
      <c r="Y68" s="347"/>
      <c r="Z68" s="348"/>
      <c r="AA68" s="348"/>
      <c r="AB68" s="348"/>
      <c r="AC68" s="53"/>
      <c r="AD68" s="54"/>
      <c r="AE68" s="52">
        <v>72</v>
      </c>
      <c r="AF68" s="347"/>
      <c r="AG68" s="348"/>
      <c r="AH68" s="348"/>
      <c r="AI68" s="348"/>
      <c r="AJ68" s="53"/>
      <c r="AK68" s="55"/>
      <c r="AN68" s="132"/>
    </row>
    <row r="69" spans="1:40" ht="19.5" customHeight="1" x14ac:dyDescent="0.15">
      <c r="A69" s="48">
        <v>13</v>
      </c>
      <c r="B69" s="22"/>
      <c r="C69" s="19"/>
      <c r="D69" s="9"/>
      <c r="E69" s="52">
        <v>43</v>
      </c>
      <c r="F69" s="202"/>
      <c r="G69" s="203"/>
      <c r="H69" s="203"/>
      <c r="I69" s="203"/>
      <c r="J69" s="8"/>
      <c r="K69" s="13"/>
      <c r="L69" s="52">
        <v>73</v>
      </c>
      <c r="M69" s="202"/>
      <c r="N69" s="203"/>
      <c r="O69" s="203"/>
      <c r="P69" s="203"/>
      <c r="Q69" s="8"/>
      <c r="R69" s="16"/>
      <c r="S69" s="190"/>
      <c r="T69" s="48">
        <v>13</v>
      </c>
      <c r="U69" s="119"/>
      <c r="V69" s="56"/>
      <c r="W69" s="57"/>
      <c r="X69" s="52">
        <v>43</v>
      </c>
      <c r="Y69" s="347"/>
      <c r="Z69" s="348"/>
      <c r="AA69" s="348"/>
      <c r="AB69" s="348"/>
      <c r="AC69" s="53"/>
      <c r="AD69" s="54"/>
      <c r="AE69" s="52">
        <v>73</v>
      </c>
      <c r="AF69" s="347"/>
      <c r="AG69" s="348"/>
      <c r="AH69" s="348"/>
      <c r="AI69" s="348"/>
      <c r="AJ69" s="53"/>
      <c r="AK69" s="55"/>
      <c r="AN69" s="132"/>
    </row>
    <row r="70" spans="1:40" ht="19.5" customHeight="1" x14ac:dyDescent="0.15">
      <c r="A70" s="48">
        <v>14</v>
      </c>
      <c r="B70" s="22"/>
      <c r="C70" s="19"/>
      <c r="D70" s="9"/>
      <c r="E70" s="52">
        <v>44</v>
      </c>
      <c r="F70" s="202"/>
      <c r="G70" s="203"/>
      <c r="H70" s="203"/>
      <c r="I70" s="203"/>
      <c r="J70" s="8"/>
      <c r="K70" s="13"/>
      <c r="L70" s="52">
        <v>74</v>
      </c>
      <c r="M70" s="202"/>
      <c r="N70" s="203"/>
      <c r="O70" s="203"/>
      <c r="P70" s="203"/>
      <c r="Q70" s="8"/>
      <c r="R70" s="16"/>
      <c r="S70" s="190"/>
      <c r="T70" s="48">
        <v>14</v>
      </c>
      <c r="U70" s="119"/>
      <c r="V70" s="56"/>
      <c r="W70" s="57"/>
      <c r="X70" s="52">
        <v>44</v>
      </c>
      <c r="Y70" s="347"/>
      <c r="Z70" s="348"/>
      <c r="AA70" s="348"/>
      <c r="AB70" s="348"/>
      <c r="AC70" s="53"/>
      <c r="AD70" s="54"/>
      <c r="AE70" s="52">
        <v>74</v>
      </c>
      <c r="AF70" s="347"/>
      <c r="AG70" s="348"/>
      <c r="AH70" s="348"/>
      <c r="AI70" s="348"/>
      <c r="AJ70" s="53"/>
      <c r="AK70" s="55"/>
      <c r="AN70" s="132"/>
    </row>
    <row r="71" spans="1:40" ht="19.5" customHeight="1" x14ac:dyDescent="0.15">
      <c r="A71" s="48">
        <v>15</v>
      </c>
      <c r="B71" s="22"/>
      <c r="C71" s="19"/>
      <c r="D71" s="9"/>
      <c r="E71" s="52">
        <v>45</v>
      </c>
      <c r="F71" s="202"/>
      <c r="G71" s="203"/>
      <c r="H71" s="203"/>
      <c r="I71" s="203"/>
      <c r="J71" s="8"/>
      <c r="K71" s="13"/>
      <c r="L71" s="52">
        <v>75</v>
      </c>
      <c r="M71" s="202"/>
      <c r="N71" s="203"/>
      <c r="O71" s="203"/>
      <c r="P71" s="203"/>
      <c r="Q71" s="8"/>
      <c r="R71" s="16"/>
      <c r="S71" s="190"/>
      <c r="T71" s="48">
        <v>15</v>
      </c>
      <c r="U71" s="119"/>
      <c r="V71" s="56"/>
      <c r="W71" s="57"/>
      <c r="X71" s="52">
        <v>45</v>
      </c>
      <c r="Y71" s="347"/>
      <c r="Z71" s="348"/>
      <c r="AA71" s="348"/>
      <c r="AB71" s="348"/>
      <c r="AC71" s="53"/>
      <c r="AD71" s="54"/>
      <c r="AE71" s="52">
        <v>75</v>
      </c>
      <c r="AF71" s="347"/>
      <c r="AG71" s="348"/>
      <c r="AH71" s="348"/>
      <c r="AI71" s="348"/>
      <c r="AJ71" s="53"/>
      <c r="AK71" s="55"/>
      <c r="AN71" s="132"/>
    </row>
    <row r="72" spans="1:40" ht="19.5" customHeight="1" x14ac:dyDescent="0.15">
      <c r="A72" s="48">
        <v>16</v>
      </c>
      <c r="B72" s="22"/>
      <c r="C72" s="19"/>
      <c r="D72" s="9"/>
      <c r="E72" s="52">
        <v>46</v>
      </c>
      <c r="F72" s="202"/>
      <c r="G72" s="203"/>
      <c r="H72" s="203"/>
      <c r="I72" s="203"/>
      <c r="J72" s="8"/>
      <c r="K72" s="13"/>
      <c r="L72" s="52">
        <v>76</v>
      </c>
      <c r="M72" s="202"/>
      <c r="N72" s="203"/>
      <c r="O72" s="203"/>
      <c r="P72" s="203"/>
      <c r="Q72" s="8"/>
      <c r="R72" s="16"/>
      <c r="S72" s="190"/>
      <c r="T72" s="48">
        <v>16</v>
      </c>
      <c r="U72" s="119"/>
      <c r="V72" s="56"/>
      <c r="W72" s="57"/>
      <c r="X72" s="52">
        <v>46</v>
      </c>
      <c r="Y72" s="347"/>
      <c r="Z72" s="348"/>
      <c r="AA72" s="348"/>
      <c r="AB72" s="348"/>
      <c r="AC72" s="53"/>
      <c r="AD72" s="54"/>
      <c r="AE72" s="52">
        <v>76</v>
      </c>
      <c r="AF72" s="347"/>
      <c r="AG72" s="348"/>
      <c r="AH72" s="348"/>
      <c r="AI72" s="348"/>
      <c r="AJ72" s="53"/>
      <c r="AK72" s="55"/>
      <c r="AN72" s="132"/>
    </row>
    <row r="73" spans="1:40" ht="19.5" customHeight="1" x14ac:dyDescent="0.15">
      <c r="A73" s="48">
        <v>17</v>
      </c>
      <c r="B73" s="22"/>
      <c r="C73" s="19"/>
      <c r="D73" s="9"/>
      <c r="E73" s="52">
        <v>47</v>
      </c>
      <c r="F73" s="202"/>
      <c r="G73" s="203"/>
      <c r="H73" s="203"/>
      <c r="I73" s="203"/>
      <c r="J73" s="8"/>
      <c r="K73" s="13"/>
      <c r="L73" s="52">
        <v>77</v>
      </c>
      <c r="M73" s="202"/>
      <c r="N73" s="203"/>
      <c r="O73" s="203"/>
      <c r="P73" s="203"/>
      <c r="Q73" s="8"/>
      <c r="R73" s="16"/>
      <c r="S73" s="190"/>
      <c r="T73" s="48">
        <v>17</v>
      </c>
      <c r="U73" s="119"/>
      <c r="V73" s="56"/>
      <c r="W73" s="57"/>
      <c r="X73" s="52">
        <v>47</v>
      </c>
      <c r="Y73" s="347"/>
      <c r="Z73" s="348"/>
      <c r="AA73" s="348"/>
      <c r="AB73" s="348"/>
      <c r="AC73" s="53"/>
      <c r="AD73" s="54"/>
      <c r="AE73" s="52">
        <v>77</v>
      </c>
      <c r="AF73" s="347"/>
      <c r="AG73" s="348"/>
      <c r="AH73" s="348"/>
      <c r="AI73" s="348"/>
      <c r="AJ73" s="53"/>
      <c r="AK73" s="55"/>
      <c r="AN73" s="132"/>
    </row>
    <row r="74" spans="1:40" ht="19.5" customHeight="1" x14ac:dyDescent="0.15">
      <c r="A74" s="48">
        <v>18</v>
      </c>
      <c r="B74" s="22"/>
      <c r="C74" s="19"/>
      <c r="D74" s="9"/>
      <c r="E74" s="52">
        <v>48</v>
      </c>
      <c r="F74" s="202"/>
      <c r="G74" s="203"/>
      <c r="H74" s="203"/>
      <c r="I74" s="203"/>
      <c r="J74" s="8"/>
      <c r="K74" s="13"/>
      <c r="L74" s="52">
        <v>78</v>
      </c>
      <c r="M74" s="202"/>
      <c r="N74" s="203"/>
      <c r="O74" s="203"/>
      <c r="P74" s="203"/>
      <c r="Q74" s="8"/>
      <c r="R74" s="16"/>
      <c r="S74" s="190"/>
      <c r="T74" s="48">
        <v>18</v>
      </c>
      <c r="U74" s="119"/>
      <c r="V74" s="56"/>
      <c r="W74" s="57"/>
      <c r="X74" s="52">
        <v>48</v>
      </c>
      <c r="Y74" s="347"/>
      <c r="Z74" s="348"/>
      <c r="AA74" s="348"/>
      <c r="AB74" s="348"/>
      <c r="AC74" s="53"/>
      <c r="AD74" s="54"/>
      <c r="AE74" s="52">
        <v>78</v>
      </c>
      <c r="AF74" s="347"/>
      <c r="AG74" s="348"/>
      <c r="AH74" s="348"/>
      <c r="AI74" s="348"/>
      <c r="AJ74" s="53"/>
      <c r="AK74" s="55"/>
      <c r="AN74" s="132"/>
    </row>
    <row r="75" spans="1:40" ht="19.5" customHeight="1" x14ac:dyDescent="0.15">
      <c r="A75" s="48">
        <v>19</v>
      </c>
      <c r="B75" s="22"/>
      <c r="C75" s="19"/>
      <c r="D75" s="9"/>
      <c r="E75" s="52">
        <v>49</v>
      </c>
      <c r="F75" s="202"/>
      <c r="G75" s="203"/>
      <c r="H75" s="203"/>
      <c r="I75" s="203"/>
      <c r="J75" s="8"/>
      <c r="K75" s="13"/>
      <c r="L75" s="52">
        <v>79</v>
      </c>
      <c r="M75" s="202"/>
      <c r="N75" s="203"/>
      <c r="O75" s="203"/>
      <c r="P75" s="203"/>
      <c r="Q75" s="8"/>
      <c r="R75" s="16"/>
      <c r="S75" s="190"/>
      <c r="T75" s="48">
        <v>19</v>
      </c>
      <c r="U75" s="119"/>
      <c r="V75" s="56"/>
      <c r="W75" s="57"/>
      <c r="X75" s="52">
        <v>49</v>
      </c>
      <c r="Y75" s="347"/>
      <c r="Z75" s="348"/>
      <c r="AA75" s="348"/>
      <c r="AB75" s="348"/>
      <c r="AC75" s="53"/>
      <c r="AD75" s="54"/>
      <c r="AE75" s="52">
        <v>79</v>
      </c>
      <c r="AF75" s="347"/>
      <c r="AG75" s="348"/>
      <c r="AH75" s="348"/>
      <c r="AI75" s="348"/>
      <c r="AJ75" s="53"/>
      <c r="AK75" s="55"/>
      <c r="AN75" s="132"/>
    </row>
    <row r="76" spans="1:40" ht="19.5" customHeight="1" x14ac:dyDescent="0.15">
      <c r="A76" s="48">
        <v>20</v>
      </c>
      <c r="B76" s="22"/>
      <c r="C76" s="19"/>
      <c r="D76" s="9"/>
      <c r="E76" s="52">
        <v>50</v>
      </c>
      <c r="F76" s="202"/>
      <c r="G76" s="203"/>
      <c r="H76" s="203"/>
      <c r="I76" s="203"/>
      <c r="J76" s="8"/>
      <c r="K76" s="13"/>
      <c r="L76" s="52">
        <v>80</v>
      </c>
      <c r="M76" s="202"/>
      <c r="N76" s="203"/>
      <c r="O76" s="203"/>
      <c r="P76" s="203"/>
      <c r="Q76" s="8"/>
      <c r="R76" s="16"/>
      <c r="S76" s="190"/>
      <c r="T76" s="48">
        <v>20</v>
      </c>
      <c r="U76" s="119"/>
      <c r="V76" s="56"/>
      <c r="W76" s="57"/>
      <c r="X76" s="52">
        <v>50</v>
      </c>
      <c r="Y76" s="347"/>
      <c r="Z76" s="348"/>
      <c r="AA76" s="348"/>
      <c r="AB76" s="348"/>
      <c r="AC76" s="53"/>
      <c r="AD76" s="54"/>
      <c r="AE76" s="52">
        <v>80</v>
      </c>
      <c r="AF76" s="347"/>
      <c r="AG76" s="348"/>
      <c r="AH76" s="348"/>
      <c r="AI76" s="348"/>
      <c r="AJ76" s="53"/>
      <c r="AK76" s="55"/>
      <c r="AN76" s="132"/>
    </row>
    <row r="77" spans="1:40" ht="19.5" customHeight="1" x14ac:dyDescent="0.15">
      <c r="A77" s="48">
        <v>21</v>
      </c>
      <c r="B77" s="22"/>
      <c r="C77" s="19"/>
      <c r="D77" s="9"/>
      <c r="E77" s="52">
        <v>51</v>
      </c>
      <c r="F77" s="202"/>
      <c r="G77" s="203"/>
      <c r="H77" s="203"/>
      <c r="I77" s="203"/>
      <c r="J77" s="8"/>
      <c r="K77" s="13"/>
      <c r="L77" s="52">
        <v>81</v>
      </c>
      <c r="M77" s="202"/>
      <c r="N77" s="203"/>
      <c r="O77" s="203"/>
      <c r="P77" s="203"/>
      <c r="Q77" s="8"/>
      <c r="R77" s="16"/>
      <c r="S77" s="190"/>
      <c r="T77" s="48">
        <v>21</v>
      </c>
      <c r="U77" s="119"/>
      <c r="V77" s="56"/>
      <c r="W77" s="57"/>
      <c r="X77" s="52">
        <v>51</v>
      </c>
      <c r="Y77" s="347"/>
      <c r="Z77" s="348"/>
      <c r="AA77" s="348"/>
      <c r="AB77" s="348"/>
      <c r="AC77" s="53"/>
      <c r="AD77" s="54"/>
      <c r="AE77" s="52">
        <v>81</v>
      </c>
      <c r="AF77" s="347"/>
      <c r="AG77" s="348"/>
      <c r="AH77" s="348"/>
      <c r="AI77" s="348"/>
      <c r="AJ77" s="53"/>
      <c r="AK77" s="55"/>
      <c r="AN77" s="132"/>
    </row>
    <row r="78" spans="1:40" ht="19.5" customHeight="1" x14ac:dyDescent="0.15">
      <c r="A78" s="48">
        <v>22</v>
      </c>
      <c r="B78" s="22"/>
      <c r="C78" s="19"/>
      <c r="D78" s="9"/>
      <c r="E78" s="52">
        <v>52</v>
      </c>
      <c r="F78" s="202"/>
      <c r="G78" s="203"/>
      <c r="H78" s="203"/>
      <c r="I78" s="203"/>
      <c r="J78" s="8"/>
      <c r="K78" s="13"/>
      <c r="L78" s="52">
        <v>82</v>
      </c>
      <c r="M78" s="202"/>
      <c r="N78" s="203"/>
      <c r="O78" s="203"/>
      <c r="P78" s="203"/>
      <c r="Q78" s="8"/>
      <c r="R78" s="16"/>
      <c r="S78" s="190"/>
      <c r="T78" s="48">
        <v>22</v>
      </c>
      <c r="U78" s="119"/>
      <c r="V78" s="56"/>
      <c r="W78" s="57"/>
      <c r="X78" s="52">
        <v>52</v>
      </c>
      <c r="Y78" s="347"/>
      <c r="Z78" s="348"/>
      <c r="AA78" s="348"/>
      <c r="AB78" s="348"/>
      <c r="AC78" s="53"/>
      <c r="AD78" s="54"/>
      <c r="AE78" s="52">
        <v>82</v>
      </c>
      <c r="AF78" s="347"/>
      <c r="AG78" s="348"/>
      <c r="AH78" s="348"/>
      <c r="AI78" s="348"/>
      <c r="AJ78" s="53"/>
      <c r="AK78" s="55"/>
      <c r="AN78" s="132"/>
    </row>
    <row r="79" spans="1:40" ht="19.5" customHeight="1" x14ac:dyDescent="0.15">
      <c r="A79" s="48">
        <v>23</v>
      </c>
      <c r="B79" s="22"/>
      <c r="C79" s="19"/>
      <c r="D79" s="9"/>
      <c r="E79" s="52">
        <v>53</v>
      </c>
      <c r="F79" s="202"/>
      <c r="G79" s="203"/>
      <c r="H79" s="203"/>
      <c r="I79" s="203"/>
      <c r="J79" s="8"/>
      <c r="K79" s="13"/>
      <c r="L79" s="52">
        <v>83</v>
      </c>
      <c r="M79" s="202"/>
      <c r="N79" s="203"/>
      <c r="O79" s="203"/>
      <c r="P79" s="203"/>
      <c r="Q79" s="8"/>
      <c r="R79" s="16"/>
      <c r="S79" s="190"/>
      <c r="T79" s="48">
        <v>23</v>
      </c>
      <c r="U79" s="119"/>
      <c r="V79" s="56"/>
      <c r="W79" s="57"/>
      <c r="X79" s="52">
        <v>53</v>
      </c>
      <c r="Y79" s="347"/>
      <c r="Z79" s="348"/>
      <c r="AA79" s="348"/>
      <c r="AB79" s="348"/>
      <c r="AC79" s="53"/>
      <c r="AD79" s="54"/>
      <c r="AE79" s="52">
        <v>83</v>
      </c>
      <c r="AF79" s="347"/>
      <c r="AG79" s="348"/>
      <c r="AH79" s="348"/>
      <c r="AI79" s="348"/>
      <c r="AJ79" s="53"/>
      <c r="AK79" s="55"/>
      <c r="AN79" s="132"/>
    </row>
    <row r="80" spans="1:40" ht="19.5" customHeight="1" x14ac:dyDescent="0.15">
      <c r="A80" s="48">
        <v>24</v>
      </c>
      <c r="B80" s="22"/>
      <c r="C80" s="19"/>
      <c r="D80" s="9"/>
      <c r="E80" s="52">
        <v>54</v>
      </c>
      <c r="F80" s="202"/>
      <c r="G80" s="203"/>
      <c r="H80" s="203"/>
      <c r="I80" s="203"/>
      <c r="J80" s="8"/>
      <c r="K80" s="13"/>
      <c r="L80" s="52">
        <v>84</v>
      </c>
      <c r="M80" s="202"/>
      <c r="N80" s="203"/>
      <c r="O80" s="203"/>
      <c r="P80" s="203"/>
      <c r="Q80" s="8"/>
      <c r="R80" s="16"/>
      <c r="S80" s="190"/>
      <c r="T80" s="48">
        <v>24</v>
      </c>
      <c r="U80" s="119"/>
      <c r="V80" s="56"/>
      <c r="W80" s="57"/>
      <c r="X80" s="52">
        <v>54</v>
      </c>
      <c r="Y80" s="347"/>
      <c r="Z80" s="348"/>
      <c r="AA80" s="348"/>
      <c r="AB80" s="348"/>
      <c r="AC80" s="53"/>
      <c r="AD80" s="54"/>
      <c r="AE80" s="52">
        <v>84</v>
      </c>
      <c r="AF80" s="347"/>
      <c r="AG80" s="348"/>
      <c r="AH80" s="348"/>
      <c r="AI80" s="348"/>
      <c r="AJ80" s="53"/>
      <c r="AK80" s="55"/>
      <c r="AN80" s="132"/>
    </row>
    <row r="81" spans="1:40" ht="19.5" customHeight="1" x14ac:dyDescent="0.15">
      <c r="A81" s="48">
        <v>25</v>
      </c>
      <c r="B81" s="22"/>
      <c r="C81" s="19"/>
      <c r="D81" s="9"/>
      <c r="E81" s="52">
        <v>55</v>
      </c>
      <c r="F81" s="202"/>
      <c r="G81" s="203"/>
      <c r="H81" s="203"/>
      <c r="I81" s="203"/>
      <c r="J81" s="8"/>
      <c r="K81" s="13"/>
      <c r="L81" s="52">
        <v>85</v>
      </c>
      <c r="M81" s="202"/>
      <c r="N81" s="203"/>
      <c r="O81" s="203"/>
      <c r="P81" s="203"/>
      <c r="Q81" s="8"/>
      <c r="R81" s="16"/>
      <c r="S81" s="190"/>
      <c r="T81" s="48">
        <v>25</v>
      </c>
      <c r="U81" s="119"/>
      <c r="V81" s="56"/>
      <c r="W81" s="57"/>
      <c r="X81" s="52">
        <v>55</v>
      </c>
      <c r="Y81" s="347"/>
      <c r="Z81" s="348"/>
      <c r="AA81" s="348"/>
      <c r="AB81" s="348"/>
      <c r="AC81" s="53"/>
      <c r="AD81" s="54"/>
      <c r="AE81" s="52">
        <v>85</v>
      </c>
      <c r="AF81" s="347"/>
      <c r="AG81" s="348"/>
      <c r="AH81" s="348"/>
      <c r="AI81" s="348"/>
      <c r="AJ81" s="53"/>
      <c r="AK81" s="55"/>
      <c r="AN81" s="132"/>
    </row>
    <row r="82" spans="1:40" ht="19.5" customHeight="1" x14ac:dyDescent="0.15">
      <c r="A82" s="48">
        <v>26</v>
      </c>
      <c r="B82" s="22"/>
      <c r="C82" s="19"/>
      <c r="D82" s="9"/>
      <c r="E82" s="52">
        <v>87</v>
      </c>
      <c r="F82" s="202"/>
      <c r="G82" s="203"/>
      <c r="H82" s="203"/>
      <c r="I82" s="203"/>
      <c r="J82" s="8"/>
      <c r="K82" s="13"/>
      <c r="L82" s="52">
        <v>86</v>
      </c>
      <c r="M82" s="202"/>
      <c r="N82" s="203"/>
      <c r="O82" s="203"/>
      <c r="P82" s="203"/>
      <c r="Q82" s="8"/>
      <c r="R82" s="16"/>
      <c r="S82" s="190"/>
      <c r="T82" s="48">
        <v>26</v>
      </c>
      <c r="U82" s="119"/>
      <c r="V82" s="56"/>
      <c r="W82" s="57"/>
      <c r="X82" s="52">
        <v>87</v>
      </c>
      <c r="Y82" s="347"/>
      <c r="Z82" s="348"/>
      <c r="AA82" s="348"/>
      <c r="AB82" s="348"/>
      <c r="AC82" s="53"/>
      <c r="AD82" s="54"/>
      <c r="AE82" s="52">
        <v>86</v>
      </c>
      <c r="AF82" s="347"/>
      <c r="AG82" s="348"/>
      <c r="AH82" s="348"/>
      <c r="AI82" s="348"/>
      <c r="AJ82" s="53"/>
      <c r="AK82" s="55"/>
      <c r="AN82" s="132"/>
    </row>
    <row r="83" spans="1:40" ht="19.5" customHeight="1" x14ac:dyDescent="0.15">
      <c r="A83" s="48">
        <v>58</v>
      </c>
      <c r="B83" s="22"/>
      <c r="C83" s="19"/>
      <c r="D83" s="9"/>
      <c r="E83" s="52">
        <v>57</v>
      </c>
      <c r="F83" s="202"/>
      <c r="G83" s="203"/>
      <c r="H83" s="203"/>
      <c r="I83" s="203"/>
      <c r="J83" s="8"/>
      <c r="K83" s="13"/>
      <c r="L83" s="52">
        <v>87</v>
      </c>
      <c r="M83" s="202"/>
      <c r="N83" s="203"/>
      <c r="O83" s="203"/>
      <c r="P83" s="203"/>
      <c r="Q83" s="8"/>
      <c r="R83" s="16"/>
      <c r="S83" s="190"/>
      <c r="T83" s="48">
        <v>58</v>
      </c>
      <c r="U83" s="119"/>
      <c r="V83" s="56"/>
      <c r="W83" s="57"/>
      <c r="X83" s="52">
        <v>57</v>
      </c>
      <c r="Y83" s="347"/>
      <c r="Z83" s="348"/>
      <c r="AA83" s="348"/>
      <c r="AB83" s="348"/>
      <c r="AC83" s="53"/>
      <c r="AD83" s="54"/>
      <c r="AE83" s="52">
        <v>87</v>
      </c>
      <c r="AF83" s="347"/>
      <c r="AG83" s="348"/>
      <c r="AH83" s="348"/>
      <c r="AI83" s="348"/>
      <c r="AJ83" s="53"/>
      <c r="AK83" s="55"/>
      <c r="AN83" s="132"/>
    </row>
    <row r="84" spans="1:40" ht="19.5" customHeight="1" x14ac:dyDescent="0.15">
      <c r="A84" s="48">
        <v>28</v>
      </c>
      <c r="B84" s="22"/>
      <c r="C84" s="19"/>
      <c r="D84" s="9"/>
      <c r="E84" s="52">
        <v>58</v>
      </c>
      <c r="F84" s="202"/>
      <c r="G84" s="203"/>
      <c r="H84" s="203"/>
      <c r="I84" s="203"/>
      <c r="J84" s="8"/>
      <c r="K84" s="13"/>
      <c r="L84" s="52">
        <v>88</v>
      </c>
      <c r="M84" s="202"/>
      <c r="N84" s="203"/>
      <c r="O84" s="203"/>
      <c r="P84" s="203"/>
      <c r="Q84" s="8"/>
      <c r="R84" s="16"/>
      <c r="S84" s="190"/>
      <c r="T84" s="48">
        <v>28</v>
      </c>
      <c r="U84" s="119"/>
      <c r="V84" s="56"/>
      <c r="W84" s="57"/>
      <c r="X84" s="52">
        <v>58</v>
      </c>
      <c r="Y84" s="347"/>
      <c r="Z84" s="348"/>
      <c r="AA84" s="348"/>
      <c r="AB84" s="348"/>
      <c r="AC84" s="53"/>
      <c r="AD84" s="54"/>
      <c r="AE84" s="52">
        <v>88</v>
      </c>
      <c r="AF84" s="347"/>
      <c r="AG84" s="348"/>
      <c r="AH84" s="348"/>
      <c r="AI84" s="348"/>
      <c r="AJ84" s="53"/>
      <c r="AK84" s="55"/>
    </row>
    <row r="85" spans="1:40" ht="19.5" customHeight="1" x14ac:dyDescent="0.15">
      <c r="A85" s="48">
        <v>29</v>
      </c>
      <c r="B85" s="22"/>
      <c r="C85" s="19"/>
      <c r="D85" s="9"/>
      <c r="E85" s="52">
        <v>59</v>
      </c>
      <c r="F85" s="202"/>
      <c r="G85" s="203"/>
      <c r="H85" s="203"/>
      <c r="I85" s="203"/>
      <c r="J85" s="8"/>
      <c r="K85" s="13"/>
      <c r="L85" s="52">
        <v>89</v>
      </c>
      <c r="M85" s="202"/>
      <c r="N85" s="203"/>
      <c r="O85" s="203"/>
      <c r="P85" s="203"/>
      <c r="Q85" s="8"/>
      <c r="R85" s="16"/>
      <c r="S85" s="190"/>
      <c r="T85" s="48">
        <v>29</v>
      </c>
      <c r="U85" s="119"/>
      <c r="V85" s="56"/>
      <c r="W85" s="57"/>
      <c r="X85" s="52">
        <v>59</v>
      </c>
      <c r="Y85" s="347"/>
      <c r="Z85" s="348"/>
      <c r="AA85" s="348"/>
      <c r="AB85" s="348"/>
      <c r="AC85" s="53"/>
      <c r="AD85" s="54"/>
      <c r="AE85" s="52">
        <v>89</v>
      </c>
      <c r="AF85" s="347"/>
      <c r="AG85" s="348"/>
      <c r="AH85" s="348"/>
      <c r="AI85" s="348"/>
      <c r="AJ85" s="53"/>
      <c r="AK85" s="55"/>
    </row>
    <row r="86" spans="1:40" ht="19.5" customHeight="1" thickBot="1" x14ac:dyDescent="0.2">
      <c r="A86" s="58">
        <v>30</v>
      </c>
      <c r="B86" s="23"/>
      <c r="C86" s="20"/>
      <c r="D86" s="11"/>
      <c r="E86" s="61">
        <v>60</v>
      </c>
      <c r="F86" s="208"/>
      <c r="G86" s="209"/>
      <c r="H86" s="209"/>
      <c r="I86" s="210"/>
      <c r="J86" s="10"/>
      <c r="K86" s="14"/>
      <c r="L86" s="61">
        <v>90</v>
      </c>
      <c r="M86" s="182"/>
      <c r="N86" s="183"/>
      <c r="O86" s="183"/>
      <c r="P86" s="183"/>
      <c r="Q86" s="10"/>
      <c r="R86" s="17"/>
      <c r="S86" s="190"/>
      <c r="T86" s="58">
        <v>30</v>
      </c>
      <c r="U86" s="120"/>
      <c r="V86" s="62"/>
      <c r="W86" s="60"/>
      <c r="X86" s="61">
        <v>60</v>
      </c>
      <c r="Y86" s="349"/>
      <c r="Z86" s="350"/>
      <c r="AA86" s="350"/>
      <c r="AB86" s="351"/>
      <c r="AC86" s="59"/>
      <c r="AD86" s="63"/>
      <c r="AE86" s="61">
        <v>90</v>
      </c>
      <c r="AF86" s="352"/>
      <c r="AG86" s="353"/>
      <c r="AH86" s="353"/>
      <c r="AI86" s="353"/>
      <c r="AJ86" s="59"/>
      <c r="AK86" s="64"/>
    </row>
    <row r="87" spans="1:40" ht="16.5" customHeight="1" x14ac:dyDescent="0.15">
      <c r="A87" s="65"/>
      <c r="B87" s="65"/>
      <c r="C87" s="65"/>
      <c r="D87" s="65"/>
      <c r="E87" s="65"/>
      <c r="F87" s="65"/>
      <c r="G87" s="65"/>
      <c r="H87" s="65"/>
      <c r="I87" s="65"/>
      <c r="J87" s="65"/>
      <c r="K87" s="65"/>
      <c r="L87" s="65"/>
      <c r="M87" s="65"/>
      <c r="N87" s="65"/>
      <c r="O87" s="65"/>
      <c r="P87" s="65"/>
      <c r="Q87" s="65"/>
      <c r="R87" s="65"/>
      <c r="T87" s="65"/>
      <c r="U87" s="65"/>
      <c r="V87" s="65"/>
      <c r="W87" s="65"/>
      <c r="X87" s="65"/>
      <c r="Y87" s="65"/>
      <c r="Z87" s="65"/>
      <c r="AA87" s="65"/>
      <c r="AB87" s="65"/>
      <c r="AC87" s="65"/>
      <c r="AD87" s="65"/>
      <c r="AE87" s="65"/>
      <c r="AF87" s="65"/>
      <c r="AG87" s="65"/>
      <c r="AH87" s="65"/>
      <c r="AI87" s="65"/>
      <c r="AJ87" s="65"/>
      <c r="AK87" s="65"/>
    </row>
  </sheetData>
  <sheetProtection algorithmName="SHA-512" hashValue="TSoXMHtHdSrwXpM82NldyNyKmmMmLaS4tsDXaiHjxYURQYUYN/Pj/eOxfoJnnCXnJTULuAePhTqFh4BH6pQrFA==" saltValue="ZKQWBZeeaKmJZ79nMdDEJQ==" spinCount="100000" sheet="1" objects="1" scenarios="1"/>
  <mergeCells count="321">
    <mergeCell ref="J11:R11"/>
    <mergeCell ref="AC25:AK25"/>
    <mergeCell ref="T22:U22"/>
    <mergeCell ref="V22:AK22"/>
    <mergeCell ref="T23:U23"/>
    <mergeCell ref="V23:AK23"/>
    <mergeCell ref="T24:U24"/>
    <mergeCell ref="V24:AA24"/>
    <mergeCell ref="AC24:AG24"/>
    <mergeCell ref="AH24:AI24"/>
    <mergeCell ref="AA11:AB11"/>
    <mergeCell ref="AC11:AI11"/>
    <mergeCell ref="AA12:AB12"/>
    <mergeCell ref="AC12:AH12"/>
    <mergeCell ref="Z14:AB14"/>
    <mergeCell ref="AC14:AH14"/>
    <mergeCell ref="T16:AK16"/>
    <mergeCell ref="T19:U19"/>
    <mergeCell ref="V19:AK19"/>
    <mergeCell ref="T20:U20"/>
    <mergeCell ref="V20:AK20"/>
    <mergeCell ref="T21:U21"/>
    <mergeCell ref="AF60:AI60"/>
    <mergeCell ref="Y79:AB79"/>
    <mergeCell ref="Y80:AB80"/>
    <mergeCell ref="Y81:AB81"/>
    <mergeCell ref="AF67:AI67"/>
    <mergeCell ref="AF76:AI76"/>
    <mergeCell ref="AF77:AI77"/>
    <mergeCell ref="AF69:AI69"/>
    <mergeCell ref="AF70:AI70"/>
    <mergeCell ref="AF71:AI71"/>
    <mergeCell ref="Y77:AB77"/>
    <mergeCell ref="Y78:AB78"/>
    <mergeCell ref="Y63:AB63"/>
    <mergeCell ref="AF63:AI63"/>
    <mergeCell ref="Y64:AB64"/>
    <mergeCell ref="AF64:AI64"/>
    <mergeCell ref="Y65:AB65"/>
    <mergeCell ref="AF65:AI65"/>
    <mergeCell ref="Y66:AB66"/>
    <mergeCell ref="AF66:AI66"/>
    <mergeCell ref="Y67:AB67"/>
    <mergeCell ref="Y83:AB83"/>
    <mergeCell ref="AF83:AI83"/>
    <mergeCell ref="Y84:AB84"/>
    <mergeCell ref="AF84:AI84"/>
    <mergeCell ref="Y68:AB68"/>
    <mergeCell ref="Y69:AB69"/>
    <mergeCell ref="Y70:AB70"/>
    <mergeCell ref="Y71:AB71"/>
    <mergeCell ref="Y72:AB72"/>
    <mergeCell ref="AF72:AI72"/>
    <mergeCell ref="Y73:AB73"/>
    <mergeCell ref="AF73:AI73"/>
    <mergeCell ref="Y74:AB74"/>
    <mergeCell ref="AF74:AI74"/>
    <mergeCell ref="AF80:AI80"/>
    <mergeCell ref="AF81:AI81"/>
    <mergeCell ref="Y75:AB75"/>
    <mergeCell ref="Y76:AB76"/>
    <mergeCell ref="Y82:AB82"/>
    <mergeCell ref="AF82:AI82"/>
    <mergeCell ref="AF68:AI68"/>
    <mergeCell ref="AF78:AI78"/>
    <mergeCell ref="AF79:AI79"/>
    <mergeCell ref="AF75:AI75"/>
    <mergeCell ref="T48:W48"/>
    <mergeCell ref="X48:AA48"/>
    <mergeCell ref="AB48:AD48"/>
    <mergeCell ref="AE48:AK48"/>
    <mergeCell ref="T49:W49"/>
    <mergeCell ref="X49:AK49"/>
    <mergeCell ref="Y61:AB61"/>
    <mergeCell ref="AF61:AI61"/>
    <mergeCell ref="Y62:AB62"/>
    <mergeCell ref="AF62:AI62"/>
    <mergeCell ref="T50:W50"/>
    <mergeCell ref="X50:AK50"/>
    <mergeCell ref="T51:AG51"/>
    <mergeCell ref="AC55:AD55"/>
    <mergeCell ref="AE55:AF55"/>
    <mergeCell ref="Y56:AB56"/>
    <mergeCell ref="AF56:AI56"/>
    <mergeCell ref="Y57:AB57"/>
    <mergeCell ref="AF57:AI57"/>
    <mergeCell ref="Y58:AB58"/>
    <mergeCell ref="AF58:AI58"/>
    <mergeCell ref="Y59:AB59"/>
    <mergeCell ref="AF59:AI59"/>
    <mergeCell ref="Y60:AB60"/>
    <mergeCell ref="T43:U43"/>
    <mergeCell ref="W43:X43"/>
    <mergeCell ref="AC43:AE43"/>
    <mergeCell ref="AG43:AK43"/>
    <mergeCell ref="T44:AK44"/>
    <mergeCell ref="T45:AJ45"/>
    <mergeCell ref="T47:W47"/>
    <mergeCell ref="X47:AA47"/>
    <mergeCell ref="AB47:AD47"/>
    <mergeCell ref="AE47:AK47"/>
    <mergeCell ref="W39:X39"/>
    <mergeCell ref="AC39:AE39"/>
    <mergeCell ref="AG39:AK39"/>
    <mergeCell ref="W40:X40"/>
    <mergeCell ref="AC40:AE40"/>
    <mergeCell ref="AG40:AK40"/>
    <mergeCell ref="AC41:AE41"/>
    <mergeCell ref="AG41:AK41"/>
    <mergeCell ref="W42:X42"/>
    <mergeCell ref="AC42:AE42"/>
    <mergeCell ref="AG42:AK42"/>
    <mergeCell ref="T35:AK35"/>
    <mergeCell ref="V36:AB36"/>
    <mergeCell ref="AC36:AF36"/>
    <mergeCell ref="AG36:AK36"/>
    <mergeCell ref="AC37:AE37"/>
    <mergeCell ref="AG37:AK37"/>
    <mergeCell ref="W38:X38"/>
    <mergeCell ref="AC38:AE38"/>
    <mergeCell ref="AG38:AK38"/>
    <mergeCell ref="AG31:AK31"/>
    <mergeCell ref="W32:X32"/>
    <mergeCell ref="AC32:AE32"/>
    <mergeCell ref="AG32:AK32"/>
    <mergeCell ref="AC33:AE33"/>
    <mergeCell ref="AG33:AK33"/>
    <mergeCell ref="T34:U34"/>
    <mergeCell ref="W34:X34"/>
    <mergeCell ref="AC34:AE34"/>
    <mergeCell ref="AG34:AK34"/>
    <mergeCell ref="T28:T29"/>
    <mergeCell ref="V28:V29"/>
    <mergeCell ref="W28:X29"/>
    <mergeCell ref="Y28:Y29"/>
    <mergeCell ref="W33:X33"/>
    <mergeCell ref="W37:X37"/>
    <mergeCell ref="W41:X41"/>
    <mergeCell ref="S12:S86"/>
    <mergeCell ref="A26:R26"/>
    <mergeCell ref="T26:AK26"/>
    <mergeCell ref="Y85:AB85"/>
    <mergeCell ref="AF85:AI85"/>
    <mergeCell ref="Y86:AB86"/>
    <mergeCell ref="AF86:AI86"/>
    <mergeCell ref="J42:L42"/>
    <mergeCell ref="N42:R42"/>
    <mergeCell ref="J37:L37"/>
    <mergeCell ref="N37:R37"/>
    <mergeCell ref="J38:L38"/>
    <mergeCell ref="Z28:Z29"/>
    <mergeCell ref="AA28:AA29"/>
    <mergeCell ref="AB28:AB29"/>
    <mergeCell ref="AC28:AE29"/>
    <mergeCell ref="AF28:AF29"/>
    <mergeCell ref="A44:R44"/>
    <mergeCell ref="J25:R25"/>
    <mergeCell ref="J55:K55"/>
    <mergeCell ref="L55:M55"/>
    <mergeCell ref="L47:R47"/>
    <mergeCell ref="L48:R48"/>
    <mergeCell ref="I47:K47"/>
    <mergeCell ref="I48:K48"/>
    <mergeCell ref="E47:H47"/>
    <mergeCell ref="E48:H48"/>
    <mergeCell ref="A47:D47"/>
    <mergeCell ref="A48:D48"/>
    <mergeCell ref="A49:D49"/>
    <mergeCell ref="E49:R49"/>
    <mergeCell ref="A51:N51"/>
    <mergeCell ref="A50:D50"/>
    <mergeCell ref="E50:R50"/>
    <mergeCell ref="D42:E42"/>
    <mergeCell ref="J43:L43"/>
    <mergeCell ref="N43:R43"/>
    <mergeCell ref="D28:E29"/>
    <mergeCell ref="D30:E30"/>
    <mergeCell ref="D31:E31"/>
    <mergeCell ref="D43:E43"/>
    <mergeCell ref="D32:E32"/>
    <mergeCell ref="D33:E33"/>
    <mergeCell ref="D34:E34"/>
    <mergeCell ref="C27:I27"/>
    <mergeCell ref="J28:L29"/>
    <mergeCell ref="J30:L30"/>
    <mergeCell ref="J31:L31"/>
    <mergeCell ref="J32:L32"/>
    <mergeCell ref="J33:L33"/>
    <mergeCell ref="J34:L34"/>
    <mergeCell ref="J27:M27"/>
    <mergeCell ref="F28:F29"/>
    <mergeCell ref="M28:M29"/>
    <mergeCell ref="N36:R36"/>
    <mergeCell ref="J39:L39"/>
    <mergeCell ref="N39:R39"/>
    <mergeCell ref="J40:L40"/>
    <mergeCell ref="N40:R40"/>
    <mergeCell ref="J41:L41"/>
    <mergeCell ref="N41:R41"/>
    <mergeCell ref="D41:E41"/>
    <mergeCell ref="A35:R35"/>
    <mergeCell ref="N38:R38"/>
    <mergeCell ref="D37:E37"/>
    <mergeCell ref="D38:E38"/>
    <mergeCell ref="C36:I36"/>
    <mergeCell ref="J36:M36"/>
    <mergeCell ref="N27:R27"/>
    <mergeCell ref="N28:R29"/>
    <mergeCell ref="N30:R30"/>
    <mergeCell ref="N31:R31"/>
    <mergeCell ref="N32:R32"/>
    <mergeCell ref="N33:R33"/>
    <mergeCell ref="N34:R34"/>
    <mergeCell ref="F82:I82"/>
    <mergeCell ref="M82:P82"/>
    <mergeCell ref="F72:I72"/>
    <mergeCell ref="M72:P72"/>
    <mergeCell ref="F73:I73"/>
    <mergeCell ref="M73:P73"/>
    <mergeCell ref="F74:I74"/>
    <mergeCell ref="M74:P74"/>
    <mergeCell ref="F75:I75"/>
    <mergeCell ref="M75:P75"/>
    <mergeCell ref="F76:I76"/>
    <mergeCell ref="M76:P76"/>
    <mergeCell ref="F67:I67"/>
    <mergeCell ref="M67:P67"/>
    <mergeCell ref="F68:I68"/>
    <mergeCell ref="M68:P68"/>
    <mergeCell ref="F69:I69"/>
    <mergeCell ref="F83:I83"/>
    <mergeCell ref="M83:P83"/>
    <mergeCell ref="F84:I84"/>
    <mergeCell ref="M84:P84"/>
    <mergeCell ref="F85:I85"/>
    <mergeCell ref="M85:P85"/>
    <mergeCell ref="F86:I86"/>
    <mergeCell ref="M86:P86"/>
    <mergeCell ref="F77:I77"/>
    <mergeCell ref="M77:P77"/>
    <mergeCell ref="F78:I78"/>
    <mergeCell ref="M78:P78"/>
    <mergeCell ref="F79:I79"/>
    <mergeCell ref="M79:P79"/>
    <mergeCell ref="F80:I80"/>
    <mergeCell ref="M80:P80"/>
    <mergeCell ref="F81:I81"/>
    <mergeCell ref="M81:P81"/>
    <mergeCell ref="M69:P69"/>
    <mergeCell ref="F70:I70"/>
    <mergeCell ref="M70:P70"/>
    <mergeCell ref="F71:I71"/>
    <mergeCell ref="M71:P71"/>
    <mergeCell ref="F62:I62"/>
    <mergeCell ref="M62:P62"/>
    <mergeCell ref="F63:I63"/>
    <mergeCell ref="M63:P63"/>
    <mergeCell ref="F64:I64"/>
    <mergeCell ref="M64:P64"/>
    <mergeCell ref="F65:I65"/>
    <mergeCell ref="M65:P65"/>
    <mergeCell ref="F66:I66"/>
    <mergeCell ref="M66:P66"/>
    <mergeCell ref="F57:I57"/>
    <mergeCell ref="M57:P57"/>
    <mergeCell ref="F58:I58"/>
    <mergeCell ref="M58:P58"/>
    <mergeCell ref="F59:I59"/>
    <mergeCell ref="M59:P59"/>
    <mergeCell ref="F60:I60"/>
    <mergeCell ref="M60:P60"/>
    <mergeCell ref="F61:I61"/>
    <mergeCell ref="M61:P61"/>
    <mergeCell ref="F56:I56"/>
    <mergeCell ref="M56:P56"/>
    <mergeCell ref="A34:B34"/>
    <mergeCell ref="A9:E9"/>
    <mergeCell ref="H11:I11"/>
    <mergeCell ref="H12:I12"/>
    <mergeCell ref="J12:O12"/>
    <mergeCell ref="G14:I14"/>
    <mergeCell ref="J14:O14"/>
    <mergeCell ref="A16:R16"/>
    <mergeCell ref="A19:B19"/>
    <mergeCell ref="C19:R19"/>
    <mergeCell ref="A23:B23"/>
    <mergeCell ref="C23:R23"/>
    <mergeCell ref="A24:B24"/>
    <mergeCell ref="C24:H24"/>
    <mergeCell ref="Q24:R24"/>
    <mergeCell ref="O24:P24"/>
    <mergeCell ref="J24:N24"/>
    <mergeCell ref="A28:A29"/>
    <mergeCell ref="C28:C29"/>
    <mergeCell ref="G28:G29"/>
    <mergeCell ref="H28:H29"/>
    <mergeCell ref="I28:I29"/>
    <mergeCell ref="T9:X9"/>
    <mergeCell ref="N55:R55"/>
    <mergeCell ref="F55:I55"/>
    <mergeCell ref="A55:E55"/>
    <mergeCell ref="T55:X55"/>
    <mergeCell ref="Y55:AB55"/>
    <mergeCell ref="V27:AB27"/>
    <mergeCell ref="AC27:AF27"/>
    <mergeCell ref="AG27:AK27"/>
    <mergeCell ref="AG28:AK29"/>
    <mergeCell ref="W30:X30"/>
    <mergeCell ref="AC30:AE30"/>
    <mergeCell ref="AG30:AK30"/>
    <mergeCell ref="W31:X31"/>
    <mergeCell ref="AC31:AE31"/>
    <mergeCell ref="A20:B20"/>
    <mergeCell ref="C20:R20"/>
    <mergeCell ref="A21:B21"/>
    <mergeCell ref="A22:B22"/>
    <mergeCell ref="C22:R22"/>
    <mergeCell ref="A43:B43"/>
    <mergeCell ref="A45:Q45"/>
    <mergeCell ref="D39:E39"/>
    <mergeCell ref="D40:E40"/>
  </mergeCells>
  <phoneticPr fontId="1"/>
  <conditionalFormatting sqref="A48:R48">
    <cfRule type="containsBlanks" dxfId="46" priority="4">
      <formula>LEN(TRIM(A48))=0</formula>
    </cfRule>
  </conditionalFormatting>
  <conditionalFormatting sqref="B57:D86">
    <cfRule type="containsBlanks" dxfId="45" priority="52">
      <formula>LEN(TRIM(B57))=0</formula>
    </cfRule>
  </conditionalFormatting>
  <conditionalFormatting sqref="C19:R20">
    <cfRule type="containsBlanks" dxfId="44" priority="61">
      <formula>LEN(TRIM(C19))=0</formula>
    </cfRule>
  </conditionalFormatting>
  <conditionalFormatting sqref="C22:R22 C23">
    <cfRule type="containsBlanks" dxfId="43" priority="53">
      <formula>LEN(TRIM(C22))=0</formula>
    </cfRule>
  </conditionalFormatting>
  <conditionalFormatting sqref="D21">
    <cfRule type="containsBlanks" dxfId="42" priority="60">
      <formula>LEN(TRIM(D21))=0</formula>
    </cfRule>
  </conditionalFormatting>
  <conditionalFormatting sqref="D28 D30:D33 F28 F30:F33">
    <cfRule type="containsBlanks" dxfId="41" priority="46">
      <formula>LEN(TRIM(D28))=0</formula>
    </cfRule>
  </conditionalFormatting>
  <conditionalFormatting sqref="D37:D42 F37:F42">
    <cfRule type="containsBlanks" dxfId="40" priority="43">
      <formula>LEN(TRIM(D37))=0</formula>
    </cfRule>
  </conditionalFormatting>
  <conditionalFormatting sqref="D28:E34">
    <cfRule type="containsBlanks" dxfId="39" priority="41">
      <formula>LEN(TRIM(D28))=0</formula>
    </cfRule>
  </conditionalFormatting>
  <conditionalFormatting sqref="D37:E42">
    <cfRule type="containsBlanks" dxfId="38" priority="40">
      <formula>LEN(TRIM(D37))=0</formula>
    </cfRule>
  </conditionalFormatting>
  <conditionalFormatting sqref="E49:R50">
    <cfRule type="containsBlanks" dxfId="37" priority="3">
      <formula>LEN(TRIM(E49))=0</formula>
    </cfRule>
  </conditionalFormatting>
  <conditionalFormatting sqref="F21">
    <cfRule type="containsBlanks" dxfId="36" priority="59">
      <formula>LEN(TRIM(F21))=0</formula>
    </cfRule>
  </conditionalFormatting>
  <conditionalFormatting sqref="F57:K86">
    <cfRule type="containsBlanks" dxfId="35" priority="51">
      <formula>LEN(TRIM(F57))=0</formula>
    </cfRule>
  </conditionalFormatting>
  <conditionalFormatting sqref="H21">
    <cfRule type="containsBlanks" dxfId="34" priority="58">
      <formula>LEN(TRIM(H21))=0</formula>
    </cfRule>
  </conditionalFormatting>
  <conditionalFormatting sqref="J11">
    <cfRule type="containsBlanks" dxfId="33" priority="49">
      <formula>LEN(TRIM(J11))=0</formula>
    </cfRule>
  </conditionalFormatting>
  <conditionalFormatting sqref="J21">
    <cfRule type="containsBlanks" dxfId="32" priority="57">
      <formula>LEN(TRIM(J21))=0</formula>
    </cfRule>
  </conditionalFormatting>
  <conditionalFormatting sqref="J12:O12">
    <cfRule type="containsBlanks" dxfId="31" priority="48">
      <formula>LEN(TRIM(J12))=0</formula>
    </cfRule>
  </conditionalFormatting>
  <conditionalFormatting sqref="J14:O14">
    <cfRule type="containsBlanks" dxfId="30" priority="47">
      <formula>LEN(TRIM(J14))=0</formula>
    </cfRule>
  </conditionalFormatting>
  <conditionalFormatting sqref="L21">
    <cfRule type="containsBlanks" dxfId="29" priority="56">
      <formula>LEN(TRIM(L21))=0</formula>
    </cfRule>
  </conditionalFormatting>
  <conditionalFormatting sqref="M57:R86">
    <cfRule type="containsBlanks" dxfId="28" priority="50">
      <formula>LEN(TRIM(M57))=0</formula>
    </cfRule>
  </conditionalFormatting>
  <conditionalFormatting sqref="N21">
    <cfRule type="containsBlanks" dxfId="27" priority="55">
      <formula>LEN(TRIM(N21))=0</formula>
    </cfRule>
  </conditionalFormatting>
  <conditionalFormatting sqref="N28:R34">
    <cfRule type="containsBlanks" dxfId="26" priority="6">
      <formula>LEN(TRIM(N28))=0</formula>
    </cfRule>
  </conditionalFormatting>
  <conditionalFormatting sqref="N37:R43">
    <cfRule type="containsBlanks" dxfId="25" priority="5">
      <formula>LEN(TRIM(N37))=0</formula>
    </cfRule>
  </conditionalFormatting>
  <conditionalFormatting sqref="O24:P24">
    <cfRule type="containsBlanks" dxfId="24" priority="42">
      <formula>LEN(TRIM(O24))=0</formula>
    </cfRule>
  </conditionalFormatting>
  <conditionalFormatting sqref="P21">
    <cfRule type="containsBlanks" dxfId="23" priority="54">
      <formula>LEN(TRIM(P21))=0</formula>
    </cfRule>
  </conditionalFormatting>
  <conditionalFormatting sqref="T48:AK48">
    <cfRule type="containsBlanks" dxfId="22" priority="2">
      <formula>LEN(TRIM(T48))=0</formula>
    </cfRule>
  </conditionalFormatting>
  <conditionalFormatting sqref="U57:W86">
    <cfRule type="containsBlanks" dxfId="21" priority="30">
      <formula>LEN(TRIM(U57))=0</formula>
    </cfRule>
  </conditionalFormatting>
  <conditionalFormatting sqref="V23">
    <cfRule type="containsBlanks" dxfId="20" priority="31">
      <formula>LEN(TRIM(V23))=0</formula>
    </cfRule>
  </conditionalFormatting>
  <conditionalFormatting sqref="V19:AK20">
    <cfRule type="containsBlanks" dxfId="19" priority="18">
      <formula>LEN(TRIM(V19))=0</formula>
    </cfRule>
  </conditionalFormatting>
  <conditionalFormatting sqref="V22:AK22">
    <cfRule type="containsBlanks" dxfId="18" priority="10">
      <formula>LEN(TRIM(V22))=0</formula>
    </cfRule>
  </conditionalFormatting>
  <conditionalFormatting sqref="W21">
    <cfRule type="containsBlanks" dxfId="17" priority="17">
      <formula>LEN(TRIM(W21))=0</formula>
    </cfRule>
  </conditionalFormatting>
  <conditionalFormatting sqref="W28 W30:W33 Y28 Y30:Y33">
    <cfRule type="containsBlanks" dxfId="16" priority="24">
      <formula>LEN(TRIM(W28))=0</formula>
    </cfRule>
  </conditionalFormatting>
  <conditionalFormatting sqref="W37:W42 Y37:Y42">
    <cfRule type="containsBlanks" dxfId="15" priority="22">
      <formula>LEN(TRIM(W37))=0</formula>
    </cfRule>
  </conditionalFormatting>
  <conditionalFormatting sqref="W28:X34">
    <cfRule type="containsBlanks" dxfId="14" priority="20">
      <formula>LEN(TRIM(W28))=0</formula>
    </cfRule>
  </conditionalFormatting>
  <conditionalFormatting sqref="W37:X42">
    <cfRule type="containsBlanks" dxfId="13" priority="19">
      <formula>LEN(TRIM(W37))=0</formula>
    </cfRule>
  </conditionalFormatting>
  <conditionalFormatting sqref="X49:AK50">
    <cfRule type="containsBlanks" dxfId="12" priority="1">
      <formula>LEN(TRIM(X49))=0</formula>
    </cfRule>
  </conditionalFormatting>
  <conditionalFormatting sqref="Y21">
    <cfRule type="containsBlanks" dxfId="11" priority="16">
      <formula>LEN(TRIM(Y21))=0</formula>
    </cfRule>
  </conditionalFormatting>
  <conditionalFormatting sqref="Y57:AD86">
    <cfRule type="containsBlanks" dxfId="10" priority="29">
      <formula>LEN(TRIM(Y57))=0</formula>
    </cfRule>
  </conditionalFormatting>
  <conditionalFormatting sqref="AA21">
    <cfRule type="containsBlanks" dxfId="9" priority="15">
      <formula>LEN(TRIM(AA21))=0</formula>
    </cfRule>
  </conditionalFormatting>
  <conditionalFormatting sqref="AC21">
    <cfRule type="containsBlanks" dxfId="8" priority="14">
      <formula>LEN(TRIM(AC21))=0</formula>
    </cfRule>
  </conditionalFormatting>
  <conditionalFormatting sqref="AC12:AH12">
    <cfRule type="containsBlanks" dxfId="7" priority="8">
      <formula>LEN(TRIM(AC12))=0</formula>
    </cfRule>
  </conditionalFormatting>
  <conditionalFormatting sqref="AC14:AH14">
    <cfRule type="containsBlanks" dxfId="6" priority="7">
      <formula>LEN(TRIM(AC14))=0</formula>
    </cfRule>
  </conditionalFormatting>
  <conditionalFormatting sqref="AC11:AI11">
    <cfRule type="containsBlanks" dxfId="5" priority="9">
      <formula>LEN(TRIM(AC11))=0</formula>
    </cfRule>
  </conditionalFormatting>
  <conditionalFormatting sqref="AE21">
    <cfRule type="containsBlanks" dxfId="4" priority="13">
      <formula>LEN(TRIM(AE21))=0</formula>
    </cfRule>
  </conditionalFormatting>
  <conditionalFormatting sqref="AF57:AK86">
    <cfRule type="containsBlanks" dxfId="3" priority="28">
      <formula>LEN(TRIM(AF57))=0</formula>
    </cfRule>
  </conditionalFormatting>
  <conditionalFormatting sqref="AG21">
    <cfRule type="containsBlanks" dxfId="2" priority="12">
      <formula>LEN(TRIM(AG21))=0</formula>
    </cfRule>
  </conditionalFormatting>
  <conditionalFormatting sqref="AH24">
    <cfRule type="containsBlanks" dxfId="1" priority="21">
      <formula>LEN(TRIM(AH24))=0</formula>
    </cfRule>
  </conditionalFormatting>
  <conditionalFormatting sqref="AI21">
    <cfRule type="containsBlanks" dxfId="0" priority="11">
      <formula>LEN(TRIM(AI21))=0</formula>
    </cfRule>
  </conditionalFormatting>
  <printOptions horizontalCentered="1"/>
  <pageMargins left="0.70866141732283472" right="0.70866141732283472" top="0.39370078740157483" bottom="0.39370078740157483" header="0.31496062992125984" footer="0.31496062992125984"/>
  <pageSetup paperSize="9" scale="93" orientation="portrait" horizontalDpi="300" verticalDpi="300" r:id="rId1"/>
  <headerFooter>
    <oddHeader>&amp;R沖中文　派遣旅費　第４様式</oddHeader>
  </headerFooter>
  <rowBreaks count="1" manualBreakCount="1">
    <brk id="52"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65"/>
  <sheetViews>
    <sheetView view="pageBreakPreview" zoomScale="85" zoomScaleNormal="100" zoomScaleSheetLayoutView="85" workbookViewId="0">
      <selection sqref="A1:I1"/>
    </sheetView>
  </sheetViews>
  <sheetFormatPr defaultColWidth="9" defaultRowHeight="15" x14ac:dyDescent="0.15"/>
  <cols>
    <col min="1" max="1" width="6.625" style="133" customWidth="1"/>
    <col min="2" max="2" width="4.75" style="133" customWidth="1"/>
    <col min="3" max="3" width="5.5" style="133" customWidth="1"/>
    <col min="4" max="4" width="24.25" style="133" customWidth="1"/>
    <col min="5" max="5" width="29.625" style="133" customWidth="1"/>
    <col min="6" max="8" width="9" style="133"/>
    <col min="9" max="9" width="21.25" style="133" customWidth="1"/>
    <col min="10" max="16384" width="9" style="133"/>
  </cols>
  <sheetData>
    <row r="1" spans="1:9" ht="26.25" x14ac:dyDescent="0.15">
      <c r="A1" s="389" t="s">
        <v>167</v>
      </c>
      <c r="B1" s="389"/>
      <c r="C1" s="389"/>
      <c r="D1" s="389"/>
      <c r="E1" s="389"/>
      <c r="F1" s="389"/>
      <c r="G1" s="389"/>
      <c r="H1" s="389"/>
      <c r="I1" s="389"/>
    </row>
    <row r="3" spans="1:9" ht="21.75" customHeight="1" x14ac:dyDescent="0.15">
      <c r="A3" s="134" t="s">
        <v>138</v>
      </c>
      <c r="B3" s="134" t="s">
        <v>175</v>
      </c>
      <c r="C3" s="134"/>
      <c r="D3" s="134"/>
      <c r="E3" s="134"/>
      <c r="F3" s="134"/>
      <c r="G3" s="134"/>
      <c r="H3" s="134"/>
    </row>
    <row r="4" spans="1:9" ht="31.15" customHeight="1" x14ac:dyDescent="0.15">
      <c r="B4" s="135">
        <v>1</v>
      </c>
      <c r="C4" s="390" t="s">
        <v>176</v>
      </c>
      <c r="D4" s="390"/>
      <c r="E4" s="390"/>
      <c r="F4" s="390"/>
      <c r="G4" s="390"/>
      <c r="H4" s="390"/>
      <c r="I4" s="390"/>
    </row>
    <row r="5" spans="1:9" ht="16.5" customHeight="1" x14ac:dyDescent="0.15">
      <c r="B5" s="135"/>
      <c r="C5" s="153" t="s">
        <v>177</v>
      </c>
      <c r="D5" s="390" t="s">
        <v>178</v>
      </c>
      <c r="E5" s="390"/>
      <c r="F5" s="390"/>
      <c r="G5" s="390"/>
      <c r="H5" s="390"/>
      <c r="I5" s="390"/>
    </row>
    <row r="6" spans="1:9" ht="34.5" customHeight="1" x14ac:dyDescent="0.15">
      <c r="B6" s="135"/>
      <c r="C6" s="153" t="s">
        <v>179</v>
      </c>
      <c r="D6" s="390" t="s">
        <v>180</v>
      </c>
      <c r="E6" s="390"/>
      <c r="F6" s="390"/>
      <c r="G6" s="390"/>
      <c r="H6" s="390"/>
      <c r="I6" s="390"/>
    </row>
    <row r="7" spans="1:9" ht="11.25" customHeight="1" x14ac:dyDescent="0.15">
      <c r="B7" s="134"/>
      <c r="C7" s="134"/>
      <c r="D7" s="134"/>
      <c r="E7" s="134"/>
      <c r="F7" s="134"/>
      <c r="G7" s="134"/>
      <c r="H7" s="134"/>
    </row>
    <row r="8" spans="1:9" ht="31.15" customHeight="1" x14ac:dyDescent="0.15">
      <c r="B8" s="135">
        <v>2</v>
      </c>
      <c r="C8" s="390" t="s">
        <v>181</v>
      </c>
      <c r="D8" s="390"/>
      <c r="E8" s="390"/>
      <c r="F8" s="390"/>
      <c r="G8" s="390"/>
      <c r="H8" s="390"/>
      <c r="I8" s="390"/>
    </row>
    <row r="9" spans="1:9" ht="11.25" customHeight="1" x14ac:dyDescent="0.15">
      <c r="B9" s="135"/>
      <c r="C9" s="136"/>
      <c r="D9" s="136"/>
      <c r="E9" s="136"/>
      <c r="F9" s="136"/>
      <c r="G9" s="136"/>
      <c r="H9" s="136"/>
      <c r="I9" s="136"/>
    </row>
    <row r="10" spans="1:9" ht="17.45" customHeight="1" x14ac:dyDescent="0.15">
      <c r="B10" s="134"/>
      <c r="C10" s="388" t="s">
        <v>157</v>
      </c>
      <c r="D10" s="388"/>
      <c r="E10" s="388"/>
      <c r="F10" s="388"/>
      <c r="G10" s="388"/>
      <c r="H10" s="388"/>
      <c r="I10" s="388"/>
    </row>
    <row r="11" spans="1:9" ht="5.25" customHeight="1" x14ac:dyDescent="0.15">
      <c r="B11" s="134"/>
      <c r="C11" s="134"/>
      <c r="D11" s="134"/>
      <c r="E11" s="134"/>
      <c r="F11" s="134"/>
      <c r="G11" s="134"/>
      <c r="H11" s="134"/>
    </row>
    <row r="12" spans="1:9" ht="17.45" customHeight="1" x14ac:dyDescent="0.15">
      <c r="B12" s="134"/>
      <c r="C12" s="134"/>
      <c r="D12" s="134" t="s">
        <v>69</v>
      </c>
      <c r="E12" s="134" t="s">
        <v>203</v>
      </c>
      <c r="F12" s="388" t="s">
        <v>204</v>
      </c>
      <c r="G12" s="388"/>
      <c r="H12" s="388"/>
      <c r="I12" s="388"/>
    </row>
    <row r="13" spans="1:9" ht="17.45" customHeight="1" x14ac:dyDescent="0.15">
      <c r="B13" s="134"/>
      <c r="C13" s="134"/>
      <c r="D13" s="134"/>
      <c r="E13" s="134" t="s">
        <v>182</v>
      </c>
      <c r="F13" s="134" t="s">
        <v>205</v>
      </c>
      <c r="G13" s="137"/>
      <c r="H13" s="137"/>
      <c r="I13" s="137"/>
    </row>
    <row r="14" spans="1:9" ht="18" customHeight="1" x14ac:dyDescent="0.15">
      <c r="B14" s="134"/>
      <c r="C14" s="134"/>
      <c r="D14" s="134"/>
      <c r="E14" s="134" t="s">
        <v>206</v>
      </c>
      <c r="F14" s="134"/>
      <c r="G14" s="134"/>
      <c r="H14" s="134"/>
    </row>
    <row r="15" spans="1:9" ht="5.25" customHeight="1" x14ac:dyDescent="0.15">
      <c r="B15" s="134"/>
      <c r="C15" s="134"/>
      <c r="D15" s="134"/>
      <c r="E15" s="134"/>
      <c r="F15" s="134"/>
      <c r="G15" s="134"/>
      <c r="H15" s="134"/>
    </row>
    <row r="16" spans="1:9" ht="17.45" customHeight="1" x14ac:dyDescent="0.15">
      <c r="B16" s="134"/>
      <c r="C16" s="134"/>
      <c r="D16" s="134" t="s">
        <v>139</v>
      </c>
      <c r="E16" s="134" t="s">
        <v>183</v>
      </c>
      <c r="F16" s="388" t="s">
        <v>184</v>
      </c>
      <c r="G16" s="393"/>
      <c r="H16" s="393"/>
      <c r="I16" s="393"/>
    </row>
    <row r="17" spans="2:9" ht="17.45" customHeight="1" x14ac:dyDescent="0.15">
      <c r="B17" s="134"/>
      <c r="C17" s="134"/>
      <c r="D17" s="134"/>
      <c r="E17" s="138" t="s">
        <v>168</v>
      </c>
      <c r="F17" s="154"/>
      <c r="G17" s="154"/>
      <c r="H17" s="154"/>
      <c r="I17" s="154"/>
    </row>
    <row r="18" spans="2:9" ht="5.25" customHeight="1" x14ac:dyDescent="0.15">
      <c r="B18" s="134"/>
      <c r="C18" s="134"/>
      <c r="D18" s="134"/>
      <c r="E18" s="155"/>
      <c r="F18" s="154"/>
      <c r="G18" s="154"/>
      <c r="H18" s="154"/>
      <c r="I18" s="154"/>
    </row>
    <row r="19" spans="2:9" ht="17.25" customHeight="1" x14ac:dyDescent="0.15">
      <c r="B19" s="134"/>
      <c r="C19" s="134"/>
      <c r="D19" s="134" t="s">
        <v>140</v>
      </c>
      <c r="E19" s="138" t="s">
        <v>169</v>
      </c>
      <c r="F19" s="154"/>
      <c r="G19" s="154"/>
      <c r="H19" s="154"/>
      <c r="I19" s="154"/>
    </row>
    <row r="20" spans="2:9" ht="5.25" customHeight="1" x14ac:dyDescent="0.15">
      <c r="B20" s="134"/>
      <c r="C20" s="134"/>
      <c r="D20" s="134"/>
      <c r="E20" s="134"/>
      <c r="F20" s="134"/>
      <c r="G20" s="134"/>
      <c r="H20" s="134"/>
    </row>
    <row r="21" spans="2:9" ht="17.45" customHeight="1" x14ac:dyDescent="0.15">
      <c r="B21" s="134"/>
      <c r="C21" s="134"/>
      <c r="D21" s="134" t="s">
        <v>141</v>
      </c>
      <c r="E21" s="134" t="s">
        <v>170</v>
      </c>
      <c r="F21" s="388"/>
      <c r="G21" s="388"/>
      <c r="H21" s="388"/>
      <c r="I21" s="388"/>
    </row>
    <row r="22" spans="2:9" ht="5.25" customHeight="1" x14ac:dyDescent="0.15">
      <c r="B22" s="134"/>
      <c r="C22" s="134"/>
      <c r="D22" s="134"/>
      <c r="E22" s="134"/>
      <c r="F22" s="134"/>
      <c r="G22" s="134"/>
      <c r="H22" s="134"/>
    </row>
    <row r="23" spans="2:9" ht="17.25" customHeight="1" x14ac:dyDescent="0.15">
      <c r="B23" s="134"/>
      <c r="C23" s="134"/>
      <c r="D23" s="137" t="s">
        <v>171</v>
      </c>
      <c r="E23" s="134" t="s">
        <v>172</v>
      </c>
      <c r="F23" s="134"/>
      <c r="G23" s="134"/>
      <c r="H23" s="134"/>
    </row>
    <row r="24" spans="2:9" ht="17.25" customHeight="1" x14ac:dyDescent="0.15">
      <c r="B24" s="134"/>
      <c r="C24" s="134"/>
      <c r="D24" s="139" t="s">
        <v>173</v>
      </c>
      <c r="E24" s="134"/>
      <c r="F24" s="134"/>
      <c r="G24" s="134"/>
      <c r="H24" s="134"/>
    </row>
    <row r="25" spans="2:9" ht="5.25" customHeight="1" x14ac:dyDescent="0.15">
      <c r="B25" s="134"/>
      <c r="C25" s="134"/>
      <c r="D25" s="139"/>
      <c r="E25" s="134"/>
      <c r="F25" s="134"/>
      <c r="G25" s="134"/>
      <c r="H25" s="134"/>
    </row>
    <row r="26" spans="2:9" ht="17.25" customHeight="1" x14ac:dyDescent="0.15">
      <c r="B26" s="134"/>
      <c r="C26" s="134"/>
      <c r="D26" s="137" t="s">
        <v>185</v>
      </c>
      <c r="E26" s="134" t="s">
        <v>174</v>
      </c>
      <c r="F26" s="134"/>
      <c r="G26" s="134"/>
      <c r="H26" s="134"/>
    </row>
    <row r="27" spans="2:9" ht="5.25" customHeight="1" x14ac:dyDescent="0.15">
      <c r="B27" s="134"/>
      <c r="C27" s="134"/>
      <c r="D27" s="134"/>
      <c r="E27" s="134"/>
      <c r="F27" s="134"/>
      <c r="G27" s="134"/>
      <c r="H27" s="134"/>
    </row>
    <row r="28" spans="2:9" ht="17.25" customHeight="1" x14ac:dyDescent="0.15">
      <c r="B28" s="134"/>
      <c r="C28" s="134"/>
      <c r="D28" s="134" t="s">
        <v>186</v>
      </c>
      <c r="E28" s="388" t="s">
        <v>202</v>
      </c>
      <c r="F28" s="388"/>
      <c r="G28" s="388"/>
      <c r="H28" s="388"/>
      <c r="I28" s="388"/>
    </row>
    <row r="29" spans="2:9" ht="5.25" customHeight="1" x14ac:dyDescent="0.15">
      <c r="B29" s="134"/>
      <c r="C29" s="134"/>
      <c r="D29" s="134"/>
      <c r="E29" s="134"/>
      <c r="F29" s="134"/>
      <c r="G29" s="134"/>
      <c r="H29" s="134"/>
    </row>
    <row r="30" spans="2:9" ht="17.45" customHeight="1" x14ac:dyDescent="0.15">
      <c r="B30" s="134"/>
      <c r="C30" s="134"/>
      <c r="D30" s="137" t="s">
        <v>37</v>
      </c>
      <c r="E30" s="134" t="s">
        <v>142</v>
      </c>
      <c r="F30" s="134"/>
      <c r="G30" s="134"/>
      <c r="H30" s="134"/>
    </row>
    <row r="31" spans="2:9" ht="15" customHeight="1" x14ac:dyDescent="0.15"/>
    <row r="32" spans="2:9" ht="17.45" customHeight="1" x14ac:dyDescent="0.15">
      <c r="C32" s="133" t="s">
        <v>143</v>
      </c>
    </row>
    <row r="33" spans="1:8" ht="17.45" customHeight="1" x14ac:dyDescent="0.15">
      <c r="D33" s="140" t="s">
        <v>144</v>
      </c>
      <c r="E33" s="141" t="s">
        <v>145</v>
      </c>
      <c r="F33" s="141"/>
      <c r="G33" s="142"/>
    </row>
    <row r="34" spans="1:8" ht="17.45" customHeight="1" x14ac:dyDescent="0.15">
      <c r="D34" s="143" t="s">
        <v>146</v>
      </c>
      <c r="E34" s="144" t="s">
        <v>147</v>
      </c>
      <c r="F34" s="145">
        <v>1100</v>
      </c>
      <c r="G34" s="146" t="s">
        <v>21</v>
      </c>
      <c r="H34" s="147"/>
    </row>
    <row r="35" spans="1:8" ht="17.45" customHeight="1" x14ac:dyDescent="0.15">
      <c r="D35" s="143"/>
      <c r="E35" s="144" t="s">
        <v>148</v>
      </c>
      <c r="F35" s="145">
        <v>500</v>
      </c>
      <c r="G35" s="146" t="s">
        <v>21</v>
      </c>
      <c r="H35" s="147"/>
    </row>
    <row r="36" spans="1:8" ht="17.45" customHeight="1" x14ac:dyDescent="0.15">
      <c r="D36" s="143"/>
      <c r="E36" s="144" t="s">
        <v>149</v>
      </c>
      <c r="F36" s="145">
        <v>1900</v>
      </c>
      <c r="G36" s="146" t="s">
        <v>21</v>
      </c>
      <c r="H36" s="147"/>
    </row>
    <row r="37" spans="1:8" ht="17.45" customHeight="1" x14ac:dyDescent="0.15">
      <c r="D37" s="143"/>
      <c r="E37" s="144" t="s">
        <v>150</v>
      </c>
      <c r="F37" s="145">
        <v>3500</v>
      </c>
      <c r="G37" s="146" t="s">
        <v>21</v>
      </c>
      <c r="H37" s="147"/>
    </row>
    <row r="38" spans="1:8" ht="17.45" customHeight="1" x14ac:dyDescent="0.15">
      <c r="D38" s="143"/>
      <c r="E38" s="144" t="s">
        <v>151</v>
      </c>
      <c r="F38" s="145">
        <v>6800</v>
      </c>
      <c r="G38" s="146" t="s">
        <v>21</v>
      </c>
      <c r="H38" s="147"/>
    </row>
    <row r="39" spans="1:8" ht="17.45" customHeight="1" x14ac:dyDescent="0.15">
      <c r="D39" s="143"/>
      <c r="E39" s="144" t="s">
        <v>152</v>
      </c>
      <c r="F39" s="145">
        <v>6000</v>
      </c>
      <c r="G39" s="146" t="s">
        <v>21</v>
      </c>
      <c r="H39" s="147"/>
    </row>
    <row r="40" spans="1:8" ht="17.45" customHeight="1" x14ac:dyDescent="0.15">
      <c r="D40" s="143"/>
      <c r="E40" s="144" t="s">
        <v>153</v>
      </c>
      <c r="F40" s="145">
        <v>7500</v>
      </c>
      <c r="G40" s="146" t="s">
        <v>21</v>
      </c>
      <c r="H40" s="147"/>
    </row>
    <row r="41" spans="1:8" ht="17.45" customHeight="1" x14ac:dyDescent="0.15">
      <c r="D41" s="148"/>
      <c r="E41" s="149" t="s">
        <v>154</v>
      </c>
      <c r="F41" s="150">
        <v>11000</v>
      </c>
      <c r="G41" s="151" t="s">
        <v>21</v>
      </c>
      <c r="H41" s="147"/>
    </row>
    <row r="42" spans="1:8" ht="7.5" customHeight="1" x14ac:dyDescent="0.15"/>
    <row r="43" spans="1:8" ht="17.45" customHeight="1" x14ac:dyDescent="0.15">
      <c r="C43" s="392" t="s">
        <v>155</v>
      </c>
      <c r="D43" s="392"/>
      <c r="E43" s="392"/>
      <c r="F43" s="392"/>
      <c r="G43" s="392"/>
      <c r="H43" s="392"/>
    </row>
    <row r="44" spans="1:8" ht="17.25" customHeight="1" x14ac:dyDescent="0.15">
      <c r="C44" s="392" t="s">
        <v>156</v>
      </c>
      <c r="D44" s="392"/>
      <c r="E44" s="392"/>
      <c r="F44" s="392"/>
      <c r="G44" s="392"/>
      <c r="H44" s="392"/>
    </row>
    <row r="45" spans="1:8" ht="12" customHeight="1" x14ac:dyDescent="0.15">
      <c r="C45" s="152"/>
      <c r="D45" s="152"/>
      <c r="E45" s="152"/>
      <c r="F45" s="152"/>
      <c r="G45" s="152"/>
      <c r="H45" s="152"/>
    </row>
    <row r="46" spans="1:8" ht="17.45" customHeight="1" x14ac:dyDescent="0.15">
      <c r="A46" s="133" t="s">
        <v>187</v>
      </c>
      <c r="B46" s="133" t="s">
        <v>188</v>
      </c>
    </row>
    <row r="47" spans="1:8" ht="17.45" customHeight="1" x14ac:dyDescent="0.15">
      <c r="B47" s="156">
        <v>1</v>
      </c>
      <c r="C47" s="391" t="s">
        <v>189</v>
      </c>
      <c r="D47" s="391"/>
      <c r="E47" s="391"/>
      <c r="F47" s="391"/>
      <c r="G47" s="391"/>
      <c r="H47" s="391"/>
    </row>
    <row r="48" spans="1:8" ht="17.45" customHeight="1" x14ac:dyDescent="0.15">
      <c r="C48" s="133" t="s">
        <v>143</v>
      </c>
    </row>
    <row r="49" spans="3:8" ht="17.45" customHeight="1" x14ac:dyDescent="0.15">
      <c r="D49" s="140" t="s">
        <v>144</v>
      </c>
      <c r="E49" s="141" t="s">
        <v>145</v>
      </c>
      <c r="F49" s="141"/>
      <c r="G49" s="142"/>
    </row>
    <row r="50" spans="3:8" ht="17.45" customHeight="1" x14ac:dyDescent="0.15">
      <c r="D50" s="143"/>
      <c r="E50" s="157" t="s">
        <v>190</v>
      </c>
      <c r="F50" s="158">
        <v>20000</v>
      </c>
      <c r="G50" s="146" t="s">
        <v>21</v>
      </c>
    </row>
    <row r="51" spans="3:8" ht="17.45" customHeight="1" x14ac:dyDescent="0.15">
      <c r="D51" s="143"/>
      <c r="E51" s="144" t="s">
        <v>191</v>
      </c>
      <c r="F51" s="158">
        <v>21100</v>
      </c>
      <c r="G51" s="146" t="s">
        <v>21</v>
      </c>
      <c r="H51" s="147"/>
    </row>
    <row r="52" spans="3:8" ht="17.45" customHeight="1" x14ac:dyDescent="0.15">
      <c r="D52" s="143"/>
      <c r="E52" s="144" t="s">
        <v>148</v>
      </c>
      <c r="F52" s="158">
        <v>20500</v>
      </c>
      <c r="G52" s="146" t="s">
        <v>21</v>
      </c>
      <c r="H52" s="147"/>
    </row>
    <row r="53" spans="3:8" ht="17.45" customHeight="1" x14ac:dyDescent="0.15">
      <c r="D53" s="143"/>
      <c r="E53" s="144" t="s">
        <v>192</v>
      </c>
      <c r="F53" s="158">
        <v>21900</v>
      </c>
      <c r="G53" s="146" t="s">
        <v>21</v>
      </c>
      <c r="H53" s="147"/>
    </row>
    <row r="54" spans="3:8" ht="17.45" customHeight="1" x14ac:dyDescent="0.15">
      <c r="D54" s="143"/>
      <c r="E54" s="144" t="s">
        <v>150</v>
      </c>
      <c r="F54" s="158">
        <v>23500</v>
      </c>
      <c r="G54" s="146" t="s">
        <v>21</v>
      </c>
      <c r="H54" s="147"/>
    </row>
    <row r="55" spans="3:8" ht="17.45" customHeight="1" x14ac:dyDescent="0.15">
      <c r="D55" s="143"/>
      <c r="E55" s="144" t="s">
        <v>151</v>
      </c>
      <c r="F55" s="158">
        <v>26800</v>
      </c>
      <c r="G55" s="146" t="s">
        <v>21</v>
      </c>
      <c r="H55" s="147"/>
    </row>
    <row r="56" spans="3:8" ht="17.45" customHeight="1" x14ac:dyDescent="0.15">
      <c r="D56" s="143"/>
      <c r="E56" s="144" t="s">
        <v>152</v>
      </c>
      <c r="F56" s="158">
        <v>26000</v>
      </c>
      <c r="G56" s="146" t="s">
        <v>21</v>
      </c>
      <c r="H56" s="147"/>
    </row>
    <row r="57" spans="3:8" ht="17.45" customHeight="1" x14ac:dyDescent="0.15">
      <c r="D57" s="143"/>
      <c r="E57" s="144" t="s">
        <v>153</v>
      </c>
      <c r="F57" s="158">
        <v>27500</v>
      </c>
      <c r="G57" s="146" t="s">
        <v>21</v>
      </c>
    </row>
    <row r="58" spans="3:8" ht="17.45" customHeight="1" x14ac:dyDescent="0.15">
      <c r="C58" s="159"/>
      <c r="D58" s="148"/>
      <c r="E58" s="149" t="s">
        <v>154</v>
      </c>
      <c r="F58" s="160">
        <v>31000</v>
      </c>
      <c r="G58" s="151" t="s">
        <v>21</v>
      </c>
      <c r="H58" s="159"/>
    </row>
    <row r="59" spans="3:8" ht="7.5" customHeight="1" x14ac:dyDescent="0.15"/>
    <row r="60" spans="3:8" ht="17.45" customHeight="1" x14ac:dyDescent="0.15">
      <c r="C60" s="392" t="s">
        <v>193</v>
      </c>
      <c r="D60" s="392"/>
      <c r="E60" s="392"/>
      <c r="F60" s="392"/>
      <c r="G60" s="392"/>
      <c r="H60" s="392"/>
    </row>
    <row r="61" spans="3:8" ht="17.45" customHeight="1" x14ac:dyDescent="0.15">
      <c r="C61" s="134" t="s">
        <v>194</v>
      </c>
      <c r="D61" s="134"/>
      <c r="E61" s="134"/>
      <c r="F61" s="134"/>
      <c r="G61" s="134"/>
      <c r="H61" s="134"/>
    </row>
    <row r="62" spans="3:8" ht="17.45" customHeight="1" x14ac:dyDescent="0.15">
      <c r="C62" s="134"/>
      <c r="D62" s="134"/>
      <c r="E62" s="134" t="s">
        <v>195</v>
      </c>
      <c r="F62" s="134"/>
      <c r="G62" s="134"/>
      <c r="H62" s="134"/>
    </row>
    <row r="63" spans="3:8" ht="17.45" customHeight="1" x14ac:dyDescent="0.15">
      <c r="C63" s="134"/>
      <c r="D63" s="161" t="s">
        <v>196</v>
      </c>
      <c r="E63" s="134" t="s">
        <v>197</v>
      </c>
      <c r="F63" s="134"/>
      <c r="G63" s="134"/>
      <c r="H63" s="134"/>
    </row>
    <row r="64" spans="3:8" ht="17.45" customHeight="1" x14ac:dyDescent="0.15">
      <c r="C64" s="134"/>
      <c r="D64" s="161" t="s">
        <v>198</v>
      </c>
      <c r="E64" s="134" t="s">
        <v>199</v>
      </c>
      <c r="F64" s="134"/>
      <c r="G64" s="134"/>
      <c r="H64" s="134"/>
    </row>
    <row r="65" spans="3:7" ht="17.45" customHeight="1" x14ac:dyDescent="0.15">
      <c r="C65" s="162"/>
      <c r="D65" s="162"/>
      <c r="E65" s="162"/>
      <c r="F65" s="162"/>
      <c r="G65" s="162"/>
    </row>
  </sheetData>
  <sheetProtection password="DAF9" sheet="1" objects="1" scenarios="1"/>
  <mergeCells count="14">
    <mergeCell ref="C47:H47"/>
    <mergeCell ref="C60:H60"/>
    <mergeCell ref="F12:I12"/>
    <mergeCell ref="F16:I16"/>
    <mergeCell ref="F21:I21"/>
    <mergeCell ref="E28:I28"/>
    <mergeCell ref="C43:H43"/>
    <mergeCell ref="C44:H44"/>
    <mergeCell ref="C10:I10"/>
    <mergeCell ref="A1:I1"/>
    <mergeCell ref="C4:I4"/>
    <mergeCell ref="D5:I5"/>
    <mergeCell ref="D6:I6"/>
    <mergeCell ref="C8:I8"/>
  </mergeCells>
  <phoneticPr fontId="1"/>
  <printOptions horizontalCentered="1" verticalCentered="1"/>
  <pageMargins left="0.70866141732283472" right="0.70866141732283472" top="0.39370078740157483" bottom="0.39370078740157483" header="0.31496062992125984" footer="0.31496062992125984"/>
  <pageSetup paperSize="9" scale="73" orientation="portrait" r:id="rId1"/>
  <colBreaks count="1" manualBreakCount="1">
    <brk id="9" max="6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旅費申請の手順</vt:lpstr>
      <vt:lpstr>（第3様式）申請書</vt:lpstr>
      <vt:lpstr>（第４様式）報告･請求書</vt:lpstr>
      <vt:lpstr>生徒派遣補助規定 (2024)</vt:lpstr>
      <vt:lpstr>'（第3様式）申請書'!Print_Area</vt:lpstr>
      <vt:lpstr>'（第４様式）報告･請求書'!Print_Area</vt:lpstr>
      <vt:lpstr>'生徒派遣補助規定 (2024)'!Print_Area</vt:lpstr>
      <vt:lpstr>旅費申請の手順!Print_Area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中学校文化連盟 沖縄県</cp:lastModifiedBy>
  <cp:lastPrinted>2024-06-17T03:08:59Z</cp:lastPrinted>
  <dcterms:created xsi:type="dcterms:W3CDTF">2017-06-13T02:10:56Z</dcterms:created>
  <dcterms:modified xsi:type="dcterms:W3CDTF">2024-07-10T05:26:39Z</dcterms:modified>
</cp:coreProperties>
</file>